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saillantf\Desktop\SPORTIVE\"/>
    </mc:Choice>
  </mc:AlternateContent>
  <xr:revisionPtr revIDLastSave="0" documentId="13_ncr:1_{36B39688-9031-4756-A5D0-ADB11B9C2902}" xr6:coauthVersionLast="47" xr6:coauthVersionMax="47" xr10:uidLastSave="{00000000-0000-0000-0000-000000000000}"/>
  <workbookProtection lockStructure="1"/>
  <bookViews>
    <workbookView xWindow="-110" yWindow="-16310" windowWidth="29020" windowHeight="15700" firstSheet="1" activeTab="1" xr2:uid="{CB263F39-FFC4-4D5D-B23D-B720A6C3B0F5}"/>
  </bookViews>
  <sheets>
    <sheet name="CLUB" sheetId="2" state="hidden" r:id="rId1"/>
    <sheet name="Mode d'emploi" sheetId="4" r:id="rId2"/>
    <sheet name="U9M" sheetId="1" r:id="rId3"/>
    <sheet name="U9F" sheetId="6" r:id="rId4"/>
    <sheet name="Règlement" sheetId="3" r:id="rId5"/>
  </sheets>
  <externalReferences>
    <externalReference r:id="rId6"/>
  </externalReferences>
  <definedNames>
    <definedName name="_xlnm._FilterDatabase" localSheetId="0" hidden="1">CLUB!$A$1:$B$226</definedName>
    <definedName name="Désignation">[1]Base_Articles!$B$2:$B$29</definedName>
    <definedName name="N_Article">[1]Base_Articles!$A$2:$A$29</definedName>
    <definedName name="N_informatique">'[1]Bases Clubs'!$B$2:$B$120</definedName>
    <definedName name="Nom_Club">'[1]Bases Clubs'!$A$2:$A$120</definedName>
    <definedName name="_xlnm.Print_Area" localSheetId="1">'Mode d''emploi'!$A$1:$A$34</definedName>
    <definedName name="_xlnm.Print_Area" localSheetId="3">U9F!$A$1:$BK$45</definedName>
    <definedName name="_xlnm.Print_Area" localSheetId="2">U9M!$A$1:$BK$45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4" i="6" l="1"/>
  <c r="AM25" i="6" s="1"/>
  <c r="AM26" i="6" s="1"/>
  <c r="AU24" i="6" s="1"/>
  <c r="AM24" i="1"/>
  <c r="AM25" i="1" s="1"/>
  <c r="AM26" i="1" s="1"/>
  <c r="AU24" i="1" s="1"/>
  <c r="AU25" i="6" l="1"/>
  <c r="AU26" i="6" s="1"/>
  <c r="BJ26" i="6"/>
  <c r="BJ24" i="6"/>
  <c r="AU25" i="1"/>
  <c r="AU26" i="1" s="1"/>
  <c r="AM29" i="6" l="1"/>
  <c r="BJ28" i="6"/>
  <c r="BJ24" i="1"/>
  <c r="BJ26" i="1"/>
  <c r="BJ28" i="1" l="1"/>
  <c r="AM29" i="1"/>
</calcChain>
</file>

<file path=xl/sharedStrings.xml><?xml version="1.0" encoding="utf-8"?>
<sst xmlns="http://schemas.openxmlformats.org/spreadsheetml/2006/main" count="798" uniqueCount="599">
  <si>
    <t>PERIODE 1</t>
  </si>
  <si>
    <t>PERIODE 2</t>
  </si>
  <si>
    <t>PERIODE 3</t>
  </si>
  <si>
    <t>PERIODE 4</t>
  </si>
  <si>
    <t>PERIODE 5</t>
  </si>
  <si>
    <t>PERIODE 6</t>
  </si>
  <si>
    <t>PERIODE 7</t>
  </si>
  <si>
    <t>PERIODE 8</t>
  </si>
  <si>
    <t>MARQUE COURANTE</t>
  </si>
  <si>
    <t>A</t>
  </si>
  <si>
    <t>B</t>
  </si>
  <si>
    <t>Entr.Adj.</t>
  </si>
  <si>
    <t>Entraîneur</t>
  </si>
  <si>
    <t>N° Licences</t>
  </si>
  <si>
    <t>Noms des Joueurs</t>
  </si>
  <si>
    <t>N°</t>
  </si>
  <si>
    <t>Couleur</t>
  </si>
  <si>
    <t>Equipe A</t>
  </si>
  <si>
    <r>
      <rPr>
        <b/>
        <sz val="11"/>
        <color theme="1"/>
        <rFont val="Calibri"/>
        <family val="2"/>
        <scheme val="minor"/>
      </rPr>
      <t>COMITE DU RHONE ET METROPOLE DE LYON DE BASKET BALL</t>
    </r>
    <r>
      <rPr>
        <sz val="11"/>
        <color theme="1"/>
        <rFont val="Calibri"/>
        <family val="2"/>
        <scheme val="minor"/>
      </rPr>
      <t xml:space="preserve">
Atrium 3, 1-3 rue du colonel Chambonnet  69500 BRON
Tel : 04 78 74 06 34
www.basketrhone.com   -   email : cdrbb@basketrhone.com</t>
    </r>
  </si>
  <si>
    <t>FAUTES</t>
  </si>
  <si>
    <t xml:space="preserve"> </t>
  </si>
  <si>
    <t>Equipe B</t>
  </si>
  <si>
    <t>Division</t>
  </si>
  <si>
    <t>Récapitulatif de la marque</t>
  </si>
  <si>
    <r>
      <t xml:space="preserve">NOMBRE DE PERIODE(S) REMPORTEE(S) PAR
</t>
    </r>
    <r>
      <rPr>
        <b/>
        <sz val="14"/>
        <rFont val="Calibri"/>
        <family val="2"/>
        <scheme val="minor"/>
      </rPr>
      <t>EQUIPE A</t>
    </r>
  </si>
  <si>
    <r>
      <t xml:space="preserve">NOMBRE DE PERIODE(S) REMPORTEE(S) PAR
</t>
    </r>
    <r>
      <rPr>
        <b/>
        <sz val="14"/>
        <rFont val="Calibri"/>
        <family val="2"/>
        <scheme val="minor"/>
      </rPr>
      <t>EQUIPE B</t>
    </r>
  </si>
  <si>
    <t xml:space="preserve">Equipe gagnante : </t>
  </si>
  <si>
    <t>OBLIGATOIRE</t>
  </si>
  <si>
    <t>Responsable du terrain
(majeur et licencié)</t>
  </si>
  <si>
    <t>Nom :</t>
  </si>
  <si>
    <t>Club :</t>
  </si>
  <si>
    <t>N° Licence :</t>
  </si>
  <si>
    <t>cd_org</t>
  </si>
  <si>
    <t>lb_org</t>
  </si>
  <si>
    <t>ARA0069001</t>
  </si>
  <si>
    <t>CD69 - HORS ASSOCIATION - RHONE ET METROPOLE DE LYON DE BASKET BALL</t>
  </si>
  <si>
    <t>ARA0069003</t>
  </si>
  <si>
    <t>ARA0069004</t>
  </si>
  <si>
    <t>ARA0069005</t>
  </si>
  <si>
    <t>ARA0069006</t>
  </si>
  <si>
    <t>ARA0069007</t>
  </si>
  <si>
    <t>ARA0069008</t>
  </si>
  <si>
    <t>ARA0069009</t>
  </si>
  <si>
    <t>ARA0069010</t>
  </si>
  <si>
    <t>ARA0069011</t>
  </si>
  <si>
    <t>ARA0069012</t>
  </si>
  <si>
    <t>ARA0069013</t>
  </si>
  <si>
    <t>ARA0069014</t>
  </si>
  <si>
    <t>ARA0069016</t>
  </si>
  <si>
    <t>ARA0069018</t>
  </si>
  <si>
    <t>ARA0069020</t>
  </si>
  <si>
    <t>ARA0069021</t>
  </si>
  <si>
    <t>ARA0069023</t>
  </si>
  <si>
    <t>ARA0069024</t>
  </si>
  <si>
    <t>ARA0069025</t>
  </si>
  <si>
    <t>ARA0069028</t>
  </si>
  <si>
    <t>ARA0069029</t>
  </si>
  <si>
    <t>ARA0069032</t>
  </si>
  <si>
    <t>ARA0069033</t>
  </si>
  <si>
    <t>ARA0069034</t>
  </si>
  <si>
    <t>ARA0069035</t>
  </si>
  <si>
    <t>ARA0069036</t>
  </si>
  <si>
    <t>ARA0069037</t>
  </si>
  <si>
    <t>ARA0069038</t>
  </si>
  <si>
    <t>ARA0069039</t>
  </si>
  <si>
    <t>ARA0069048</t>
  </si>
  <si>
    <t>ARA0069049</t>
  </si>
  <si>
    <t>ARA0069050</t>
  </si>
  <si>
    <t>ARA0069052</t>
  </si>
  <si>
    <t>ARA0069053</t>
  </si>
  <si>
    <t>ARA0069054</t>
  </si>
  <si>
    <t>ARA0069055</t>
  </si>
  <si>
    <t>ARA0069056</t>
  </si>
  <si>
    <t>ARA0069057</t>
  </si>
  <si>
    <t>ARA0069058</t>
  </si>
  <si>
    <t>ARA0069060</t>
  </si>
  <si>
    <t>ARA0069062</t>
  </si>
  <si>
    <t>ARA0069064</t>
  </si>
  <si>
    <t>ARA0069065</t>
  </si>
  <si>
    <t>ARA0069069</t>
  </si>
  <si>
    <t>ARA0069070</t>
  </si>
  <si>
    <t>ARA0069071</t>
  </si>
  <si>
    <t>ARA0069072</t>
  </si>
  <si>
    <t>ARA0069073</t>
  </si>
  <si>
    <t>ARA0069074</t>
  </si>
  <si>
    <t>ARA0069075</t>
  </si>
  <si>
    <t>ARA0069076</t>
  </si>
  <si>
    <t>ARA0069078</t>
  </si>
  <si>
    <t>ARA0069080</t>
  </si>
  <si>
    <t>ARA0069082</t>
  </si>
  <si>
    <t>ARA0069085</t>
  </si>
  <si>
    <t>ARA0069086</t>
  </si>
  <si>
    <t>ARA0069088</t>
  </si>
  <si>
    <t>ARA0069090</t>
  </si>
  <si>
    <t>ARA0069091</t>
  </si>
  <si>
    <t>ARA0069092</t>
  </si>
  <si>
    <t>ARA0069094</t>
  </si>
  <si>
    <t>ARA0069096</t>
  </si>
  <si>
    <t>ARA0069097</t>
  </si>
  <si>
    <t>ARA0069098</t>
  </si>
  <si>
    <t>ARA0069101</t>
  </si>
  <si>
    <t>ARA0069103</t>
  </si>
  <si>
    <t>ARA0069104</t>
  </si>
  <si>
    <t>ARA0069106</t>
  </si>
  <si>
    <t>ARA0069108</t>
  </si>
  <si>
    <t>ARA0069109</t>
  </si>
  <si>
    <t>ARA0069110</t>
  </si>
  <si>
    <t>ARA0069111</t>
  </si>
  <si>
    <t>ARA0069112</t>
  </si>
  <si>
    <t>ARA0069114</t>
  </si>
  <si>
    <t>ARA0069115</t>
  </si>
  <si>
    <t>ARA0069117</t>
  </si>
  <si>
    <t>ARA0069118</t>
  </si>
  <si>
    <t>ARA0069119</t>
  </si>
  <si>
    <t>ARA0069120</t>
  </si>
  <si>
    <t>ARA0069122</t>
  </si>
  <si>
    <t>ARA0069124</t>
  </si>
  <si>
    <t>ARA0069125</t>
  </si>
  <si>
    <t>ARA0069126</t>
  </si>
  <si>
    <t>ARA0069129</t>
  </si>
  <si>
    <t>ARA0069130</t>
  </si>
  <si>
    <t>ARA0069150</t>
  </si>
  <si>
    <t>ARA0069152</t>
  </si>
  <si>
    <t>ARA0069159</t>
  </si>
  <si>
    <t>ARA0069160</t>
  </si>
  <si>
    <t>ARA0069162</t>
  </si>
  <si>
    <t>ARA0069168</t>
  </si>
  <si>
    <t>ARA0069172</t>
  </si>
  <si>
    <t>ARA0069173</t>
  </si>
  <si>
    <t>ARA0069176</t>
  </si>
  <si>
    <t>ARA0069177</t>
  </si>
  <si>
    <t>ARA0069180</t>
  </si>
  <si>
    <t>ARA0069184</t>
  </si>
  <si>
    <t>ARA0069187</t>
  </si>
  <si>
    <t>ARA0069193</t>
  </si>
  <si>
    <t>ARA0069199</t>
  </si>
  <si>
    <t>ARA0069206</t>
  </si>
  <si>
    <t>ARA0069207</t>
  </si>
  <si>
    <t>ARA0069209</t>
  </si>
  <si>
    <t>ARA0069210</t>
  </si>
  <si>
    <t>ARA0069211</t>
  </si>
  <si>
    <t>ARA0069212</t>
  </si>
  <si>
    <t>ARA0069213</t>
  </si>
  <si>
    <t>ARA0069220</t>
  </si>
  <si>
    <t>ARA0069223</t>
  </si>
  <si>
    <t>ARA0069229</t>
  </si>
  <si>
    <t>ARA0069230</t>
  </si>
  <si>
    <t>ARA0069231</t>
  </si>
  <si>
    <t>ARA0069232</t>
  </si>
  <si>
    <t>ARA0069234</t>
  </si>
  <si>
    <t>ARA0001001</t>
  </si>
  <si>
    <t>CD01 - HORS ASSOCIATION - AIN</t>
  </si>
  <si>
    <t>ARA0001002</t>
  </si>
  <si>
    <t>ARA0001004</t>
  </si>
  <si>
    <t>ARA0001005</t>
  </si>
  <si>
    <t>ARA0001006</t>
  </si>
  <si>
    <t>ARA0001007</t>
  </si>
  <si>
    <t>ARA0001011</t>
  </si>
  <si>
    <t>ARA0001012</t>
  </si>
  <si>
    <t>ARA0001013</t>
  </si>
  <si>
    <t>ARA0001014</t>
  </si>
  <si>
    <t>ARA0001015</t>
  </si>
  <si>
    <t>ARA0001016</t>
  </si>
  <si>
    <t>ARA0001019</t>
  </si>
  <si>
    <t>ARA0001021</t>
  </si>
  <si>
    <t>ARA0001022</t>
  </si>
  <si>
    <t>ARA0001025</t>
  </si>
  <si>
    <t>ARA0001029</t>
  </si>
  <si>
    <t>ARA0001032</t>
  </si>
  <si>
    <t>ARA0001033</t>
  </si>
  <si>
    <t>ARA0001034</t>
  </si>
  <si>
    <t>ARA0001037</t>
  </si>
  <si>
    <t>ARA0001039</t>
  </si>
  <si>
    <t>ARA0001042</t>
  </si>
  <si>
    <t>ARA0001043</t>
  </si>
  <si>
    <t>ARA0001044</t>
  </si>
  <si>
    <t>ARA0001049</t>
  </si>
  <si>
    <t>ARA0001052</t>
  </si>
  <si>
    <t>ARA0001055</t>
  </si>
  <si>
    <t>ARA0001056</t>
  </si>
  <si>
    <t>ARA0001058</t>
  </si>
  <si>
    <t>ARA0001059</t>
  </si>
  <si>
    <t>ARA0001061</t>
  </si>
  <si>
    <t>ARA0001063</t>
  </si>
  <si>
    <t>ARA0001064</t>
  </si>
  <si>
    <t>ARA0001065</t>
  </si>
  <si>
    <t>ARA0001204</t>
  </si>
  <si>
    <t>ARA0038001</t>
  </si>
  <si>
    <t>CD38 – HORS ASSOCIATION – ISERE</t>
  </si>
  <si>
    <t>ARA0038003</t>
  </si>
  <si>
    <t>ARA0038006</t>
  </si>
  <si>
    <t>ARA0038008</t>
  </si>
  <si>
    <t>ARA0038010</t>
  </si>
  <si>
    <t>ARA0038011</t>
  </si>
  <si>
    <t>ARA0038012</t>
  </si>
  <si>
    <t>ARA0038013</t>
  </si>
  <si>
    <t>ARA0038015</t>
  </si>
  <si>
    <t>ARA0038016</t>
  </si>
  <si>
    <t>ARA0038017</t>
  </si>
  <si>
    <t>ARA0038018</t>
  </si>
  <si>
    <t>ARA0038019</t>
  </si>
  <si>
    <t>ARA0038020</t>
  </si>
  <si>
    <t>ARA0038021</t>
  </si>
  <si>
    <t>ARA0038025</t>
  </si>
  <si>
    <t>ARA0038027</t>
  </si>
  <si>
    <t>ARA0038028</t>
  </si>
  <si>
    <t>ARA0038029</t>
  </si>
  <si>
    <t>ARA0038030</t>
  </si>
  <si>
    <t>ARA0038031</t>
  </si>
  <si>
    <t>ARA0038032</t>
  </si>
  <si>
    <t>ARA0038033</t>
  </si>
  <si>
    <t>ARA0038035</t>
  </si>
  <si>
    <t>ARA0038037</t>
  </si>
  <si>
    <t>ARA0038038</t>
  </si>
  <si>
    <t>ARA0038039</t>
  </si>
  <si>
    <t>ARA0038042</t>
  </si>
  <si>
    <t>ARA0038044</t>
  </si>
  <si>
    <t>ARA0038046</t>
  </si>
  <si>
    <t>ARA0038047</t>
  </si>
  <si>
    <t>ARA0038048</t>
  </si>
  <si>
    <t>ARA0038049</t>
  </si>
  <si>
    <t>ARA0038052</t>
  </si>
  <si>
    <t>ARA0038053</t>
  </si>
  <si>
    <t>ARA0038054</t>
  </si>
  <si>
    <t>ARA0038056</t>
  </si>
  <si>
    <t>ARA0038057</t>
  </si>
  <si>
    <t>ARA0038058</t>
  </si>
  <si>
    <t>ARA0038060</t>
  </si>
  <si>
    <t>ARA0038061</t>
  </si>
  <si>
    <t>ARA0038062</t>
  </si>
  <si>
    <t>ARA0038063</t>
  </si>
  <si>
    <t>ARA0038065</t>
  </si>
  <si>
    <t>ARA0038071</t>
  </si>
  <si>
    <t>ARA0038073</t>
  </si>
  <si>
    <t>ARA0038077</t>
  </si>
  <si>
    <t>ARA0038081</t>
  </si>
  <si>
    <t>ARA0038083</t>
  </si>
  <si>
    <t>ARA0038087</t>
  </si>
  <si>
    <t>ARA0038097</t>
  </si>
  <si>
    <t>ARA0038098</t>
  </si>
  <si>
    <t>ARA0038099</t>
  </si>
  <si>
    <t>ARA0038101</t>
  </si>
  <si>
    <t>ARA0038104</t>
  </si>
  <si>
    <t>ARA0038105</t>
  </si>
  <si>
    <t>ARA0038113</t>
  </si>
  <si>
    <t>ARA0038114</t>
  </si>
  <si>
    <t>ARA0038119</t>
  </si>
  <si>
    <t>ARA0038120</t>
  </si>
  <si>
    <t>ARA0038121</t>
  </si>
  <si>
    <t>ARA0038122</t>
  </si>
  <si>
    <t>ARA0038124</t>
  </si>
  <si>
    <t>ARA0038126</t>
  </si>
  <si>
    <t>ARA0038127</t>
  </si>
  <si>
    <t>ARA0038128</t>
  </si>
  <si>
    <t>ARA0038133</t>
  </si>
  <si>
    <t>ARA0038135</t>
  </si>
  <si>
    <t>ARA0038136</t>
  </si>
  <si>
    <t>ARA0038146</t>
  </si>
  <si>
    <t>ARA0038148</t>
  </si>
  <si>
    <t>ARA0038170</t>
  </si>
  <si>
    <t>NUL</t>
  </si>
  <si>
    <t>GAGNANT</t>
  </si>
  <si>
    <t>TOTAL</t>
  </si>
  <si>
    <t>H</t>
  </si>
  <si>
    <t>Date</t>
  </si>
  <si>
    <t>Poule</t>
  </si>
  <si>
    <t>Heure</t>
  </si>
  <si>
    <t>DIVISION</t>
  </si>
  <si>
    <t>POULE</t>
  </si>
  <si>
    <t>C</t>
  </si>
  <si>
    <t>L</t>
  </si>
  <si>
    <t>S</t>
  </si>
  <si>
    <t>D</t>
  </si>
  <si>
    <t>E</t>
  </si>
  <si>
    <t>F</t>
  </si>
  <si>
    <t>G</t>
  </si>
  <si>
    <t>I</t>
  </si>
  <si>
    <t>J</t>
  </si>
  <si>
    <t>K</t>
  </si>
  <si>
    <t>M</t>
  </si>
  <si>
    <t>N</t>
  </si>
  <si>
    <t>O</t>
  </si>
  <si>
    <t>P</t>
  </si>
  <si>
    <t>Q</t>
  </si>
  <si>
    <t>R</t>
  </si>
  <si>
    <t>T</t>
  </si>
  <si>
    <t>U</t>
  </si>
  <si>
    <t>V</t>
  </si>
  <si>
    <t>W</t>
  </si>
  <si>
    <t>X</t>
  </si>
  <si>
    <t>Y</t>
  </si>
  <si>
    <t>Z</t>
  </si>
  <si>
    <r>
      <rPr>
        <b/>
        <u/>
        <sz val="11"/>
        <color theme="1"/>
        <rFont val="Calibri"/>
        <family val="2"/>
        <scheme val="minor"/>
      </rPr>
      <t>Arbitre 1</t>
    </r>
    <r>
      <rPr>
        <sz val="11"/>
        <color theme="1"/>
        <rFont val="Calibri"/>
        <family val="2"/>
        <scheme val="minor"/>
      </rPr>
      <t xml:space="preserve">
(initiales)</t>
    </r>
  </si>
  <si>
    <r>
      <rPr>
        <b/>
        <u/>
        <sz val="11"/>
        <color theme="1"/>
        <rFont val="Calibri"/>
        <family val="2"/>
        <scheme val="minor"/>
      </rPr>
      <t>Chronométreur</t>
    </r>
    <r>
      <rPr>
        <sz val="11"/>
        <color theme="1"/>
        <rFont val="Calibri"/>
        <family val="2"/>
        <scheme val="minor"/>
      </rPr>
      <t xml:space="preserve">
(initiales)</t>
    </r>
  </si>
  <si>
    <r>
      <rPr>
        <b/>
        <u/>
        <sz val="11"/>
        <color theme="1"/>
        <rFont val="Calibri"/>
        <family val="2"/>
        <scheme val="minor"/>
      </rPr>
      <t>Marqueur</t>
    </r>
    <r>
      <rPr>
        <sz val="11"/>
        <color theme="1"/>
        <rFont val="Calibri"/>
        <family val="2"/>
        <scheme val="minor"/>
      </rPr>
      <t xml:space="preserve">
(initiales)</t>
    </r>
  </si>
  <si>
    <r>
      <rPr>
        <b/>
        <u/>
        <sz val="11"/>
        <color theme="1"/>
        <rFont val="Calibri"/>
        <family val="2"/>
        <scheme val="minor"/>
      </rPr>
      <t>Arbitre 2</t>
    </r>
    <r>
      <rPr>
        <sz val="11"/>
        <color theme="1"/>
        <rFont val="Calibri"/>
        <family val="2"/>
        <scheme val="minor"/>
      </rPr>
      <t xml:space="preserve">
(initiales)</t>
    </r>
  </si>
  <si>
    <t>Règlement dans l'onglet du même nom</t>
  </si>
  <si>
    <t>ARTICLE 3 : Généralités</t>
  </si>
  <si>
    <t>Le score ne sera pas affiché.</t>
  </si>
  <si>
    <t>Si nous observons un non-respect du règlement au cours des phases 1 et 2 , la rencontre sera considérée comme perdue par pénalité (sans pénalité financière et avec 1 point au classement).</t>
  </si>
  <si>
    <t>Un entraîneur mineur doit être accompagné d'une personne majeure licenciée.</t>
  </si>
  <si>
    <t>ARTICLE 4.1 : Temps de jeu</t>
  </si>
  <si>
    <t>ARTICLE 4.2 : Décompte des points</t>
  </si>
  <si>
    <t>Chaque panier vaut 2 points.</t>
  </si>
  <si>
    <t>Chaque lancer franc réussi vaut 1 point.</t>
  </si>
  <si>
    <t>Il n'y a pas de lancer franc supplémentaire sur un tir réussi accompagné d'une faute.</t>
  </si>
  <si>
    <t>A la fin de chaque période, le score est remis a zéro, et celle-ci est validée par "gagné", "nul" ou "perdu" sur la feuille de marque.</t>
  </si>
  <si>
    <t>L'équipe concernée aura remporté la période concernée.</t>
  </si>
  <si>
    <t>A la fin du match, le nombre de périodes remportées par chaque équipe est reporté en clair sur la feuille de marque.</t>
  </si>
  <si>
    <t>Le match nul est autorisé (nombre de périodes remportées), et dans ce cas, il n'y a pas d'équipe gagnante.</t>
  </si>
  <si>
    <t>Les points attribués au classement sont :  Victoire 3pts  -  Nul 2pts  -  Défaite 1pt</t>
  </si>
  <si>
    <t xml:space="preserve">Les noms et numéros de licence des joueurs et entraîneurs doivent être inscrits en entier et lisiblement sur la feuille de marque ainsi que l'initiale du prénom (en entier si homonyme). </t>
  </si>
  <si>
    <t>Pas de restriction du nombre de filles dans les équipes masculines.</t>
  </si>
  <si>
    <t>Seulement 2 garçons sont autorisés dans les équipes féminines et un seul à la fois sur le terrain.</t>
  </si>
  <si>
    <t>ARTICLE 6 : Changement de joueurs</t>
  </si>
  <si>
    <t>Tous les joueurs doivent participer :</t>
  </si>
  <si>
    <t>ARTICLE 7 : Règles MiniBasket</t>
  </si>
  <si>
    <t>L'échauffement aura une durée de 15 minutes maximum.</t>
  </si>
  <si>
    <t>Le ballon est de taille 5.</t>
  </si>
  <si>
    <r>
      <t xml:space="preserve">Le code de jeu est rédigé à partir de 4 règles de base : </t>
    </r>
    <r>
      <rPr>
        <b/>
        <sz val="12"/>
        <color theme="1"/>
        <rFont val="Calibri"/>
        <family val="2"/>
        <scheme val="minor"/>
      </rPr>
      <t>le marcher, la sortie, le dribble et le contact.</t>
    </r>
  </si>
  <si>
    <t>L'arbitrage doit être pédagogique et une discussion doit avoir lieu entre les entraîneurs et les arbitres avant le début de la rencontre.</t>
  </si>
  <si>
    <t>Le match commence par un entre-deux, puis chaque période commence par une situation d'alternance.</t>
  </si>
  <si>
    <t>L'aspect du jeu doit primer, d'où des règles particulières en certains points :</t>
  </si>
  <si>
    <t>Pas de retour en zone ;</t>
  </si>
  <si>
    <t>Pas de comptabilisation des fautes d'équipes ;</t>
  </si>
  <si>
    <t>Pas d'application des règles de 3, 5, 8 et 24 secondes ;</t>
  </si>
  <si>
    <t>Marquer dans son panier n'est pas autorisé, le ballon est donné à l'adversaire sur le côté à hauteur de la ligne des LF, aucun point n'est inscrit sur la feuille ;</t>
  </si>
  <si>
    <t>L'arbitre ne prendra le ballon que lors d'une faute, des éventuels changements de joueurs lors des périodes 7 et 8 et des violations en zone avant.</t>
  </si>
  <si>
    <t>La remise en jeu sera effectuée par l'équipe qui a encaissé le panier derrière la ligne de fond ;</t>
  </si>
  <si>
    <t>Ce dossier Excel est composé de 3 onglets : le mode d'emploi (celui-ci même), la feuille de match, le règlement ;</t>
  </si>
  <si>
    <t>Les onglets mode d'emploi et règlement sont verrouillés et protégés complètement ; L'onglet feuille de match est partiellement protégé pour faciliter la saisie et le calcul du résultat de la rencontre.</t>
  </si>
  <si>
    <t>La priorité de la feuille Excel est de rendre une feuille de match propre, lisible et complète pour le vérificateur du Comité ;</t>
  </si>
  <si>
    <t>Vous ne pourrez saisir que sur certaines cellules ; d'autres vous seront interdites ; d'autres enfin se calculeront automatiquement ;</t>
  </si>
  <si>
    <t>La division (saisie ou choix par ascenseur), la poule (saisie ou choix par ascenseur, la date (saisie) sont obligatoires ;</t>
  </si>
  <si>
    <t>Si le vainqueur de la période 1 ne s'inscrit pas automatiquement, c'est qu'il manque l'une de ces 5 informations ;</t>
  </si>
  <si>
    <t>A chaque panier marqué, le vainqueur de la période peut changer, et l'équipe gagnante peut aussi changer ;</t>
  </si>
  <si>
    <t>Au départ, tout est sur "NUL" ou "MATCH NUL"</t>
  </si>
  <si>
    <t>BON MATCH  et  BONNE SAISIE</t>
  </si>
  <si>
    <t>En fin de rencontre, tout se calcule automatiquement ; Il vous reste à signer ou noter vos noms ou initiales dans chaque cellule appropriée à votre fonction ;</t>
  </si>
  <si>
    <r>
      <t xml:space="preserve">Pour la marque courante, il faut </t>
    </r>
    <r>
      <rPr>
        <b/>
        <sz val="11"/>
        <color theme="1"/>
        <rFont val="Calibri"/>
        <family val="2"/>
        <scheme val="minor"/>
      </rPr>
      <t>OBLIGATOIREMENT</t>
    </r>
    <r>
      <rPr>
        <sz val="11"/>
        <color theme="1"/>
        <rFont val="Calibri"/>
        <family val="2"/>
        <scheme val="minor"/>
      </rPr>
      <t xml:space="preserve"> saisir sur </t>
    </r>
    <r>
      <rPr>
        <b/>
        <sz val="11"/>
        <color theme="1"/>
        <rFont val="Calibri"/>
        <family val="2"/>
        <scheme val="minor"/>
      </rPr>
      <t>CHAQUE</t>
    </r>
    <r>
      <rPr>
        <sz val="11"/>
        <color theme="1"/>
        <rFont val="Calibri"/>
        <family val="2"/>
        <scheme val="minor"/>
      </rPr>
      <t xml:space="preserve"> ligne du score le numéro du joueur qui a marqué ;</t>
    </r>
  </si>
  <si>
    <t>●</t>
  </si>
  <si>
    <t>MODE d'EMPLOI de la FEUILLE de MARQUE EXCEL pour U9</t>
  </si>
  <si>
    <t>EXTRAIT DU REGLEMENT PARTICULIER U9</t>
  </si>
  <si>
    <t>pas de temps mort possible.</t>
  </si>
  <si>
    <t>Au cas où une des 2 équipes arrive à 15 points avant la fin du terme de la période, le score (uniquement) est stoppé pour cette période.</t>
  </si>
  <si>
    <t>Le règlement ne peut être appliqué qu'avec une équipe d'au moins 6 joueurs ; dans le cas contraire, l'art 3 sera appliqué sauf si le club dispose de moins de 6 licencié dans la catégorie.</t>
  </si>
  <si>
    <t>ARTICLE 5 : Participation 4C4</t>
  </si>
  <si>
    <t>au minimum à 2 périodes entières durant les 4 premières périodes</t>
  </si>
  <si>
    <t>ET au maximim à 4 période sur la totalité du match.</t>
  </si>
  <si>
    <t>ARTCLE 8 : Règles spécifiques U9</t>
  </si>
  <si>
    <r>
      <rPr>
        <b/>
        <sz val="11"/>
        <color theme="1"/>
        <rFont val="Calibri"/>
        <family val="2"/>
        <scheme val="minor"/>
      </rPr>
      <t>Obligation</t>
    </r>
    <r>
      <rPr>
        <sz val="11"/>
        <color theme="1"/>
        <rFont val="Calibri"/>
        <family val="2"/>
        <scheme val="minor"/>
      </rPr>
      <t xml:space="preserve"> de s'avancer sur les lancers francs ;</t>
    </r>
  </si>
  <si>
    <r>
      <t>La</t>
    </r>
    <r>
      <rPr>
        <b/>
        <sz val="11"/>
        <color theme="1"/>
        <rFont val="Calibri"/>
        <family val="2"/>
        <scheme val="minor"/>
      </rPr>
      <t xml:space="preserve"> </t>
    </r>
    <r>
      <rPr>
        <b/>
        <u/>
        <sz val="11"/>
        <color theme="1"/>
        <rFont val="Calibri"/>
        <family val="2"/>
        <scheme val="minor"/>
      </rPr>
      <t>Défense Homme à Homme</t>
    </r>
    <r>
      <rPr>
        <u/>
        <sz val="11"/>
        <color theme="1"/>
        <rFont val="Calibri"/>
        <family val="2"/>
        <scheme val="minor"/>
      </rPr>
      <t xml:space="preserve"> </t>
    </r>
    <r>
      <rPr>
        <b/>
        <u/>
        <sz val="11"/>
        <color theme="1"/>
        <rFont val="Calibri"/>
        <family val="2"/>
        <scheme val="minor"/>
      </rPr>
      <t>tout terrain est obligatoire</t>
    </r>
    <r>
      <rPr>
        <u/>
        <sz val="11"/>
        <color theme="1"/>
        <rFont val="Calibri"/>
        <family val="2"/>
        <scheme val="minor"/>
      </rPr>
      <t xml:space="preserve"> </t>
    </r>
    <r>
      <rPr>
        <sz val="11"/>
        <color theme="1"/>
        <rFont val="Calibri"/>
        <family val="2"/>
        <scheme val="minor"/>
      </rPr>
      <t>dans le processus de base de formation du joueur. Cela semble un fondamental essentiel à l'évolution de nos jeunes joueurs.</t>
    </r>
  </si>
  <si>
    <r>
      <rPr>
        <b/>
        <sz val="16"/>
        <color rgb="FF0070C0"/>
        <rFont val="Calibri"/>
        <family val="2"/>
        <scheme val="minor"/>
      </rPr>
      <t>Attention ! Chaque joueur doit</t>
    </r>
    <r>
      <rPr>
        <b/>
        <sz val="16"/>
        <color theme="1"/>
        <rFont val="Calibri"/>
        <family val="2"/>
        <scheme val="minor"/>
      </rPr>
      <t xml:space="preserve"> </t>
    </r>
    <r>
      <rPr>
        <b/>
        <sz val="16"/>
        <color rgb="FF00B050"/>
        <rFont val="Calibri"/>
        <family val="2"/>
        <scheme val="minor"/>
      </rPr>
      <t>JOUER au moins 2 périodes ENTIERES</t>
    </r>
    <r>
      <rPr>
        <b/>
        <sz val="16"/>
        <color rgb="FF0070C0"/>
        <rFont val="Calibri"/>
        <family val="2"/>
        <scheme val="minor"/>
      </rPr>
      <t xml:space="preserve"> et</t>
    </r>
    <r>
      <rPr>
        <b/>
        <sz val="16"/>
        <color theme="1"/>
        <rFont val="Calibri"/>
        <family val="2"/>
        <scheme val="minor"/>
      </rPr>
      <t xml:space="preserve"> </t>
    </r>
    <r>
      <rPr>
        <b/>
        <sz val="16"/>
        <color rgb="FFFF0000"/>
        <rFont val="Calibri"/>
        <family val="2"/>
        <scheme val="minor"/>
      </rPr>
      <t>rester REMPLACANT 2 périodes ENTIERES</t>
    </r>
  </si>
  <si>
    <r>
      <rPr>
        <b/>
        <sz val="24"/>
        <color theme="1"/>
        <rFont val="Calibri"/>
        <family val="2"/>
        <scheme val="minor"/>
      </rPr>
      <t>U 9 F</t>
    </r>
    <r>
      <rPr>
        <sz val="11"/>
        <color theme="1"/>
        <rFont val="Calibri"/>
        <family val="2"/>
        <scheme val="minor"/>
      </rPr>
      <t xml:space="preserve">
adresse mail envoi feuille : </t>
    </r>
    <r>
      <rPr>
        <b/>
        <sz val="12"/>
        <color theme="1"/>
        <rFont val="Calibri"/>
        <family val="2"/>
        <scheme val="minor"/>
      </rPr>
      <t>u9fcdr@gmail.com</t>
    </r>
  </si>
  <si>
    <r>
      <rPr>
        <b/>
        <sz val="24"/>
        <color theme="1"/>
        <rFont val="Calibri"/>
        <family val="2"/>
        <scheme val="minor"/>
      </rPr>
      <t>U 9 M</t>
    </r>
    <r>
      <rPr>
        <sz val="11"/>
        <color theme="1"/>
        <rFont val="Calibri"/>
        <family val="2"/>
        <scheme val="minor"/>
      </rPr>
      <t xml:space="preserve">
adresse mail envoi feuille : </t>
    </r>
    <r>
      <rPr>
        <b/>
        <sz val="12"/>
        <color theme="1"/>
        <rFont val="Calibri"/>
        <family val="2"/>
        <scheme val="minor"/>
      </rPr>
      <t>zohracomite@gmail.com</t>
    </r>
  </si>
  <si>
    <t>Un commentaire peut être noté, en une seule ligne, sous la marque courante ;</t>
  </si>
  <si>
    <t>ENTREES
en JEU</t>
  </si>
  <si>
    <t>JOUEUR NON SORTI PLUS DE 2 PERIODES</t>
  </si>
  <si>
    <t>Quelle que soit la cellule saisie, si vous vous êtes trompé et voulez effacer la saisie, utilisez la touche "flèche"   (au-dessus de la touche "entrée")</t>
  </si>
  <si>
    <t>!  LE JEU PRIME SUR L'ENJEU  !</t>
  </si>
  <si>
    <t>FAUTE</t>
  </si>
  <si>
    <t>P2</t>
  </si>
  <si>
    <t>TYPE</t>
  </si>
  <si>
    <r>
      <t xml:space="preserve">(pour un panier à 2pts, il faut saisir 2 fois le numéro du joueur, c’est-à-dire </t>
    </r>
    <r>
      <rPr>
        <b/>
        <sz val="11"/>
        <color theme="1"/>
        <rFont val="Calibri"/>
        <family val="2"/>
        <scheme val="minor"/>
      </rPr>
      <t xml:space="preserve">marquer les points un par un en inscrivant le numéro du tireur </t>
    </r>
    <r>
      <rPr>
        <sz val="11"/>
        <color theme="1"/>
        <rFont val="Calibri"/>
        <family val="2"/>
        <scheme val="minor"/>
      </rPr>
      <t>dans la case prévue)</t>
    </r>
  </si>
  <si>
    <t>Pour vous déplacer et facilité la rapidité, se servir des flèches des points cardinaux (bas-haut-droite-gauche) pour aller de cellule à cellule !</t>
  </si>
  <si>
    <t>Ainsi que sous le tableau des officiels ;</t>
  </si>
  <si>
    <t>ARA0069043</t>
  </si>
  <si>
    <t>ARA0069003  -  ASSOCIATION DE BASKETBALL DE LA MULATIERE</t>
  </si>
  <si>
    <t>ARA0069004  -  BC ST GERMAIN NUELLES</t>
  </si>
  <si>
    <t>ARA0069005  -  AL ANSE</t>
  </si>
  <si>
    <t>ARA0069006  -  AL ANTONIN PERRIN</t>
  </si>
  <si>
    <t>ARA0069007  -  BASKET CLUB BELLEVILLE</t>
  </si>
  <si>
    <t>ARA0069008  -  AL CALUIRE ET CUIRE</t>
  </si>
  <si>
    <t>ARA0069009  -  ECULLY BASKET</t>
  </si>
  <si>
    <t>ARA0069010  -  BASKET LAIQUE FLEURIE/VILLIE M</t>
  </si>
  <si>
    <t>ARA0069011  -  AL GERLAND MOUCHE LYON</t>
  </si>
  <si>
    <t>ARA0069012  -  AL MEYZIEU</t>
  </si>
  <si>
    <t>ARA0069013  -  BC MIONS</t>
  </si>
  <si>
    <t>ARA0069014  -  AL MIXTE RAMBERTOISE</t>
  </si>
  <si>
    <t>ARA0069016  -  BEAUJOLAIS BASKET</t>
  </si>
  <si>
    <t>ARA0069018  -  BALE SAINT GENIS LAVAL</t>
  </si>
  <si>
    <t>ARA0069020  -  AL SAINT PRIEST</t>
  </si>
  <si>
    <t>ARA0069021  -  AL TROLLSPORTS</t>
  </si>
  <si>
    <t>ARA0069023  -  AMPUIS VIENNE ST ROMAIN BASKET</t>
  </si>
  <si>
    <t>ARA0069024  -  AS ANDEOLAISE</t>
  </si>
  <si>
    <t>ARA0069025  -  BEAUMARCHAIS BASKET LYON METROPOLE</t>
  </si>
  <si>
    <t>ARA0069028  -  AS BUERS VILLEURBANNE</t>
  </si>
  <si>
    <t>ARA0069029  -  AS COLLONGES</t>
  </si>
  <si>
    <t>ARA0069032  -  AMICALE SPORTIVE DE LA GROSNE</t>
  </si>
  <si>
    <t>ARA0069033  -  ASC MONTS D'OR</t>
  </si>
  <si>
    <t>ARA0069034  -  OUEST LYONNAIS BASKET</t>
  </si>
  <si>
    <t>ARA0069035  -  AS LYON DUCHERE</t>
  </si>
  <si>
    <t>ARA0069036  -  B CHARPENNES CROIX LUIZET</t>
  </si>
  <si>
    <t>ARA0069037  -  ASE MUROISE BASKET</t>
  </si>
  <si>
    <t>ARA0069038  -  ASB SAINT FORGEUX</t>
  </si>
  <si>
    <t>ARA0069039  -  AS GREZIEU LA VARENNE BASKET</t>
  </si>
  <si>
    <t>ARA0069043  -  JONS BASKET CLUB</t>
  </si>
  <si>
    <t>ARA0069048  -  SOLAIZE SPORT BASKET</t>
  </si>
  <si>
    <t>ARA0069049  -  BASKET UNION HAUT LYONNAIS</t>
  </si>
  <si>
    <t>ARA0069050  -  AS SOUCIEU BASKET</t>
  </si>
  <si>
    <t>ARA0069052  -  AS TARARE</t>
  </si>
  <si>
    <t>ARA0069053  -  ASUL LYON BASKET</t>
  </si>
  <si>
    <t>ARA0069054  -  ASVEL BASKET</t>
  </si>
  <si>
    <t>ARA0069055  -  BASKET CLUB ARBRESLOIS</t>
  </si>
  <si>
    <t>ARA0069056  -  BLEES LENTILLY</t>
  </si>
  <si>
    <t>ARA0069057  -  BL SAIN BELOIS</t>
  </si>
  <si>
    <t>ARA0069058  -  BRON BASKET CLUB</t>
  </si>
  <si>
    <t>ARA0069060  -  BALLE VERTE DE LETRA</t>
  </si>
  <si>
    <t>ARA0069062  -  BASKET CLUB DES MONTS LYONNAIS</t>
  </si>
  <si>
    <t>ARA0069064  -  BASKET CLUB FEYZIN</t>
  </si>
  <si>
    <t>ARA0069065  -  C BELLECOMBE</t>
  </si>
  <si>
    <t>ARA0069069  -  CLAR LYON BASKET</t>
  </si>
  <si>
    <t>ARA0069072  -  CO CHANDIEU</t>
  </si>
  <si>
    <t>ARA0069071  -  CLUB OMNISPORTS SAINT FONS</t>
  </si>
  <si>
    <t>ARA0069072  -  BASKET CRO LYON</t>
  </si>
  <si>
    <t>ARA0069073  -  CLUB SPORTIF DE DECINES BASKET</t>
  </si>
  <si>
    <t>ARA0069074  -  CS MENIVAL SAINT PRIEST</t>
  </si>
  <si>
    <t>ARA0069075  -  GRIGNY BASKET CLUB</t>
  </si>
  <si>
    <t>ARA0069076  -  CORBAS BASKET CLUB</t>
  </si>
  <si>
    <t>ARA0069078  -  BC DES COTEAUX DU LYONNAIS</t>
  </si>
  <si>
    <t>ARA0069080  -  CERCLE SPORTIF DE L'OZON</t>
  </si>
  <si>
    <t>ARA0069082  -  ENTENTE BAGNOLS BOIS D'OINGT</t>
  </si>
  <si>
    <t>ARA0069085  -  ETOILE GRANDRISIENNE</t>
  </si>
  <si>
    <t>ARA0069086  -  ESPERANCE SAINTE BLANDINE</t>
  </si>
  <si>
    <t>ARA0069088  -  CHASSIEU BASKET</t>
  </si>
  <si>
    <t>ARA0069090  -  EVEIL SPORTIF GENAS AZIEU</t>
  </si>
  <si>
    <t>ARA0069091  -  ENTENTE SAINT GENOISE</t>
  </si>
  <si>
    <t>ARA0069092  -  EVEIL SPORTIF JONAGEOIS</t>
  </si>
  <si>
    <t>ARA0069094  -  ES SAINT JEAN TOUSLAS</t>
  </si>
  <si>
    <t>ARA0069096  -  EVEIL DE LYON</t>
  </si>
  <si>
    <t>ARA0069097  -  EXCELSIOR CHAPONOST</t>
  </si>
  <si>
    <t>ARA0069098  -  FC LYON ASVEL FEMININ</t>
  </si>
  <si>
    <t>ARA0069101  -  OULLINS STE FOY BASKET BALL</t>
  </si>
  <si>
    <t>ARA0069103  -  BC VILLEFRANCHE BEAUJOLAIS</t>
  </si>
  <si>
    <t>ARA0069104  -  LA PERREONNAISE BASKET</t>
  </si>
  <si>
    <t>ARA0069106  -  OLYMPIC SATHONAY</t>
  </si>
  <si>
    <t>ARA0069108  -  PATRONAGE LAIQUE DE CRAPONNE</t>
  </si>
  <si>
    <t>ARA0069109  -  PL HERRIOT MERMOZ LYON 8</t>
  </si>
  <si>
    <t>ARA0069110  -  PATRONAGE LAIQUE D'OULLINS</t>
  </si>
  <si>
    <t>ARA0069111  -  PONTCHARRA SPORTS</t>
  </si>
  <si>
    <t>ARA0069112  -  ANIMATION SPORTS LOISIRS DE SAINT MARCEL L'ECLAIRE</t>
  </si>
  <si>
    <t>ARA0069114  -  LES FALCONS DE PUSIGNAN</t>
  </si>
  <si>
    <t>ARA0069115  -  AL VENISSIEUX PARILLY</t>
  </si>
  <si>
    <t>ARA0069117  -  SOCIETE BESSENOISE DE BASKET</t>
  </si>
  <si>
    <t>ARA0069118  -  SEL GRAND TROU BASKET BALL</t>
  </si>
  <si>
    <t>ARA0069119  -  ST LOUIS FONTAINES SUR SAONE</t>
  </si>
  <si>
    <t>ARA0069120  -  SO GIVORS BASKET</t>
  </si>
  <si>
    <t>ARA0069122  -  TAC BASKET LA TOUR DE SALVAGNY</t>
  </si>
  <si>
    <t>ARA0069124  -  UNION OLYMPIQUE DEMI LUNOISE</t>
  </si>
  <si>
    <t>ARA0069125  -  UNION SPORTIVE AZERGOISE</t>
  </si>
  <si>
    <t>ARA0069126  -  FRANCHEVILLE BASKET</t>
  </si>
  <si>
    <t>ARA0069129  -  UNION SPORTIVE PIERRE BENITE</t>
  </si>
  <si>
    <t>ARA0069130  -  USOL VAUGNERAY BRINDAS</t>
  </si>
  <si>
    <t>ARA0069150  -  CLUB SPORTIF DE LOZANNE</t>
  </si>
  <si>
    <t>ARA0069152  -  BASKET ATHLETIQUE CLUB SATOLAS</t>
  </si>
  <si>
    <t>ARA0069159  -  BASKET CLUB COMMUNAY TERNAY</t>
  </si>
  <si>
    <t>ARA0069160  -  ASVEL VILLEURBANNE BASKET FEMININ</t>
  </si>
  <si>
    <t>ARA0069162  -  AS MORNANTAISE</t>
  </si>
  <si>
    <t>ARA0069168  -  JEUNESSE ATHLETIQUE HEYRIEUX</t>
  </si>
  <si>
    <t>ARA0069172  -  HAUT BEAUJOLAIS BASKET</t>
  </si>
  <si>
    <t>ARA0069173  -  CUBLIZE ASC</t>
  </si>
  <si>
    <t>ARA0069176  -  AS THIZY BOURG</t>
  </si>
  <si>
    <t>ARA0069177  -  AMPLEPUIS BC</t>
  </si>
  <si>
    <t>ARA0069180  -  SAINT JEAN LA BUSSIERE BASKET</t>
  </si>
  <si>
    <t>ARA0069184  -  LARAJASSE BC</t>
  </si>
  <si>
    <t>ARA0069187  -  VOLTAIRE LYON BASKET</t>
  </si>
  <si>
    <t>ARA0069193  -  AMICALE LAÏQUE IRIGNY VERNAISON BASKET</t>
  </si>
  <si>
    <t>ARA0069199  -  LA JEANNE D'ARC DE TIGNIEU</t>
  </si>
  <si>
    <t>ARA0069206  -  CLAM VENISSIEUX</t>
  </si>
  <si>
    <t>ARA0069207  -  VAULX EN VELIN BASKET CLUB</t>
  </si>
  <si>
    <t>ARA0069209  -  SUD LYONNAIS BASKET (SLB)</t>
  </si>
  <si>
    <t>ARA0069210  -  BASKET CLUB DE POMMIERS</t>
  </si>
  <si>
    <t>ARA0069211  -  BASKET RILLIEUX CREPIEUX</t>
  </si>
  <si>
    <t>ARA0069212  -  NEUVILLE BASKET</t>
  </si>
  <si>
    <t>ARA0069213  -  SEVENNE BASKET</t>
  </si>
  <si>
    <t>ARA0069220  -  REVENTIN VAUGRIS</t>
  </si>
  <si>
    <t>ARA0069223  -  BASKET BALL 5EME</t>
  </si>
  <si>
    <t>ARA0069229  -  ASSOCIATION BASKET ST PIERRE SAVIGNY</t>
  </si>
  <si>
    <t>ARA0069230  -  ASSOCIATION DES PENTES SPORTIVES ET CULTURELLES</t>
  </si>
  <si>
    <t>ARA0069231  -  ST GENIS OULLINS STE FOY FEMININ</t>
  </si>
  <si>
    <t>ARA0069232  -  ACTION BASKET CITOYEN</t>
  </si>
  <si>
    <t>ARA0069234  -  BASKET CLUB DES GONES DE L'OUEST</t>
  </si>
  <si>
    <t>ARA0001002  -  ALBARINE BC</t>
  </si>
  <si>
    <t>ARA0001002  -  BASKET PAYS DE GEX</t>
  </si>
  <si>
    <t>ARA0001004  -  US ARTEMARE</t>
  </si>
  <si>
    <t>ARA0001005  -  BC ATTIGNAT</t>
  </si>
  <si>
    <t>ARA0001006  -  EV BELLEGARDE</t>
  </si>
  <si>
    <t>ARA0001007  -  FJ BELLEY  BASKET</t>
  </si>
  <si>
    <t>ARA0001011  -  GS CARRIAT</t>
  </si>
  <si>
    <t>ARA0001012  -  JL BOURG</t>
  </si>
  <si>
    <t>ARA0001013  -  CS CEYZERIAT BASKET</t>
  </si>
  <si>
    <t>ARA0001014  -  ASA CEYZERIEU</t>
  </si>
  <si>
    <t>ARA0001015  -  BOUCHOUX CONDEISSIAT B</t>
  </si>
  <si>
    <t>ARA0001019  -  CULOZ BC</t>
  </si>
  <si>
    <t>ARA0001021  -  FEILLENS REPLONGES BASKETBALL</t>
  </si>
  <si>
    <t>ARA0001022  -  ES FOISSIAT</t>
  </si>
  <si>
    <t>ARA0001025  -  BC MEXIMIEUX</t>
  </si>
  <si>
    <t>ARA0001029  -  US OYONNAX</t>
  </si>
  <si>
    <t>ARA0001033  -  AVENIR ST MAURICE DE GDS</t>
  </si>
  <si>
    <t>ARA0001034  -  St REMY SPORTS BASKET</t>
  </si>
  <si>
    <t>ARA0001032  -  ES St JEAN LE VIEUX</t>
  </si>
  <si>
    <t>ARA0001037  -  US SULIGNAT</t>
  </si>
  <si>
    <t>ARA0001039  -  BC VIRIAT</t>
  </si>
  <si>
    <t>ARA0001042  -  US JASSANS</t>
  </si>
  <si>
    <t>ARA0001043  -  ASC MIONNAY</t>
  </si>
  <si>
    <t>ARA0001044  -  CS REYRIEUX SAONE VALLEE BASKET</t>
  </si>
  <si>
    <t>ARA0001049  -  ASS LAGNIEU BASKET</t>
  </si>
  <si>
    <t>ARA0001052  -  AS PERONNAS</t>
  </si>
  <si>
    <t>ARA0001055  -  BC VILLARDOIS</t>
  </si>
  <si>
    <t>ARA0001056  -  AMBERIEU BB</t>
  </si>
  <si>
    <t>ARA0001058  -  BC DOMBES</t>
  </si>
  <si>
    <t>ARA0001059  -  RC MONTLUEL</t>
  </si>
  <si>
    <t>ARA0001061  -  BB REVERMONT</t>
  </si>
  <si>
    <t>ARA0001063  -  BC DE LA VEYLE</t>
  </si>
  <si>
    <t>ARA0001064  -  BC MONTMERLE 3 RIVIERES</t>
  </si>
  <si>
    <t>ARA0001065  -  BC IZERNORE</t>
  </si>
  <si>
    <t>ARA0038003  -  AS BASKET BEAUCROISSANT - IZEAUX</t>
  </si>
  <si>
    <t>ARA0038006  -  AS OYEU BURCIN</t>
  </si>
  <si>
    <t>ARA0038008  -  AS RHODANIENNE</t>
  </si>
  <si>
    <t>ARA0038010  -  BASKET PAYS D'ALLEVARD</t>
  </si>
  <si>
    <t>ARA0038011  -  BASKET CLUB DU LAC</t>
  </si>
  <si>
    <t>ARA0038012  -  CHARTREUSE BASKET CLUB</t>
  </si>
  <si>
    <t>ARA0038013  -  GROUPE SPORTIF CHASSE SUR RHONE</t>
  </si>
  <si>
    <t>ARA0038015  -  AVENIR BASKET DAUPHINE</t>
  </si>
  <si>
    <t>ARA0038016  -  BASKET SAINT MARCELLIN</t>
  </si>
  <si>
    <t>ARA0038017  -  JEUNESSE SPORTIVE DE CREMIEU</t>
  </si>
  <si>
    <t>ARA0038019  -  AMICALE BC DOMENE</t>
  </si>
  <si>
    <t>ARA0038020  -  AMICALE LAIQUE ECHIROLLES</t>
  </si>
  <si>
    <t>ARA0038021  -  BBC EYBENS POISAT</t>
  </si>
  <si>
    <t>ARA0038025  -  SPORTING CLUB DE GIERES</t>
  </si>
  <si>
    <t>ARA0038027  -  TERRES FROIDES BASKET</t>
  </si>
  <si>
    <t>ARA0038028  -  ASSOCIATION SPORTIVE SAINT ANDRE BASKET</t>
  </si>
  <si>
    <t>ARA0038029  -  GRENOBLE BASKET 38</t>
  </si>
  <si>
    <t>ARA0038030  -  AVENIERES VEYRINS THUELLIN BASKET</t>
  </si>
  <si>
    <t>ARA0038031  -  CLUB SPORTIF DE JARCIEU</t>
  </si>
  <si>
    <t>ARA0038032  -  UJ BASKET MONSTEROUX MILIEU</t>
  </si>
  <si>
    <t>ARA0038033  -  BASKET CLUB MARCILLOLES PAJAY</t>
  </si>
  <si>
    <t>ARA0038035  -  BASKET CLUB BAVONNE</t>
  </si>
  <si>
    <t>ARA0038037  -  RHODIA CLUB BASKET</t>
  </si>
  <si>
    <t>ARA0038038  -  ISERE SAVOIE PONT BASKET</t>
  </si>
  <si>
    <t>ARA0038039  -  SO PONT DE CHERUY CHARVIEU CHAVANOZ BASKET-BALL</t>
  </si>
  <si>
    <t>ARA0038042  -  US SASSENAGEOISE</t>
  </si>
  <si>
    <t>ARA0038044  -  UNION SEYSSINETTOISE NOYAREY VEUREY</t>
  </si>
  <si>
    <t>ARA0038046  -  BC SAINT CLAIR SUR GALAURE</t>
  </si>
  <si>
    <t>ARA0038047  -  BASKET CLUB SEPTEME OYTIER</t>
  </si>
  <si>
    <t>ARA0038048  -  UNION SPORTIVE VALDAINOISE</t>
  </si>
  <si>
    <t>ARA0038049  -  AVENIR BASKET HILAIROIS</t>
  </si>
  <si>
    <t>ARA0038052  -  SAINT MARTIN D'HERES BASKETBALL</t>
  </si>
  <si>
    <t>ARA0038053  -  US SAINT PIERRE DE BRESSIEUX</t>
  </si>
  <si>
    <t>ARA0038054  -  CESSIEU</t>
  </si>
  <si>
    <t>ARA0038056  -  LA TRONCHE MEYLAN BASKET</t>
  </si>
  <si>
    <t>ARA0038057  -  BC LA TRONCHE MEYLAN</t>
  </si>
  <si>
    <t>ARA0038058  -  AS TULLINS FURES</t>
  </si>
  <si>
    <t>ARA0038060  -  AS LE VERSOUD</t>
  </si>
  <si>
    <t>ARA0038061  -  AL VOIRON BASKET</t>
  </si>
  <si>
    <t>ARA0038062  -  LES DAUPHINS DE CROSSEY BASKET</t>
  </si>
  <si>
    <t>ARA0038063  -  VOREPPE BASKET CLUB</t>
  </si>
  <si>
    <t>ARA0038065  -  US DE ST EGREVE</t>
  </si>
  <si>
    <t>ARA0038071  -  BASKET NORD ISERE</t>
  </si>
  <si>
    <t>ARA0038073  -  BC FAVERGES DOLOMIEU</t>
  </si>
  <si>
    <t>ARA0038077  -  ES FRONTONAS CHAMAGNIEU</t>
  </si>
  <si>
    <t>ARA0038081  -  BASKET CLUB LES ABRETS</t>
  </si>
  <si>
    <t>ARA0038083  -  BASKET CLUB BEAUVOIR DE MARC</t>
  </si>
  <si>
    <t>ARA0038087  -  BASKET CLUB NIVOLAS</t>
  </si>
  <si>
    <t>ARA0038097  -  BASKET ESTRABLIN PONT EVEQUE</t>
  </si>
  <si>
    <t>ARA0038098  -  ASEL ST MARTIN D'URIAGE</t>
  </si>
  <si>
    <t>ARA0038099  -  AVENIR BASKET CLUB DES COULEURS</t>
  </si>
  <si>
    <t>ARA0038101  -  US BASKET BEAUREPAIRE</t>
  </si>
  <si>
    <t>ARA0038104  -  VEDETTE ST VICTOR DE CESSIEU</t>
  </si>
  <si>
    <t>ARA0038105  -  BASKET CLUB DE RUY MONTCEAU</t>
  </si>
  <si>
    <t>ARA0038113  -  BASKET CLUB DIEMOZ</t>
  </si>
  <si>
    <t>ARA0038114  -  BASKET DES VALLONS DE LA TOUR</t>
  </si>
  <si>
    <t>ARA0038119  -  BASKET DES CARRIERS ET DU PAYS DE LA PIERRE</t>
  </si>
  <si>
    <t>ARA0038120  -  BC ST AGNIN CRACHIER CHEZEN</t>
  </si>
  <si>
    <t>ARA0038121  -  BASKET GONCELIN GRESIVAUDAN</t>
  </si>
  <si>
    <t>ARA0038122  -  ARTAS BASKET CLUB</t>
  </si>
  <si>
    <t>ARA0038124  -  CHATONNAY BC DES ETANGS</t>
  </si>
  <si>
    <t>ARA0038126  -  BASKET CLUB EYZIN PINET</t>
  </si>
  <si>
    <t>ARA0038127  -  ROMANCHE BASKET</t>
  </si>
  <si>
    <t>ARA0038128  -  BASKET CLUB DES PORTES DE L'ISERE</t>
  </si>
  <si>
    <t>ARA0038133  -  AS ST GEORGES ESPERANCHE</t>
  </si>
  <si>
    <t>ARA0038135  -  FOUR BASKET CLUB</t>
  </si>
  <si>
    <t>ARA0038136  -  UNION BASKET LES AVENIERES AOSTE</t>
  </si>
  <si>
    <t>ARA0038146  -  AVENIR BASKET CHAMPIER</t>
  </si>
  <si>
    <t>ARA0038148  -  BASKET 2 ALPES</t>
  </si>
  <si>
    <t>ARA0038170  -  PAYS VOIRONNAIS BASKET CLUB</t>
  </si>
  <si>
    <t>ARA0001016  -  US CONFRANCON VONNAS - USCV</t>
  </si>
  <si>
    <t>ARA0038018  -  GRESIVAUDAN BASKET CLUB</t>
  </si>
  <si>
    <t>ARA0038022</t>
  </si>
  <si>
    <t>ARA0038022  -  ASSOCIATION SPORTIVE FONTAINE</t>
  </si>
  <si>
    <t>Le nom des 2 équipes (choix par ascenseur) est aussi obligatoire ;</t>
  </si>
  <si>
    <t>Signature ou initiales :</t>
  </si>
  <si>
    <r>
      <t>Pour les entrées en jeu, il faut faire des croix (</t>
    </r>
    <r>
      <rPr>
        <b/>
        <sz val="11"/>
        <color theme="1"/>
        <rFont val="Calibri"/>
        <family val="2"/>
        <scheme val="minor"/>
      </rPr>
      <t>X</t>
    </r>
    <r>
      <rPr>
        <sz val="11"/>
        <color theme="1"/>
        <rFont val="Calibri"/>
        <family val="2"/>
        <scheme val="minor"/>
      </rPr>
      <t xml:space="preserve"> ou x, mais en majuscule est plus lisible) sur chaque période pour chaque licencié qui joue ;</t>
    </r>
  </si>
  <si>
    <t>Cette croix permet de faire un décompte des entrées en jeu autorisées ou pas ; Et permet de mettre des couleurs par période (comme le stylo rouge ou noir) ;</t>
  </si>
  <si>
    <t xml:space="preserve">Ceux qui utilisent bien Excel peuvent prendre le choix de faire la signature en prenant le choix Insertion, 
puis Formes et  prendre dans le choix traits la forme libre : dessin à main levée </t>
  </si>
  <si>
    <t>Afin de développer et de favoriser le jeu rapide en U9 Masculin et Féminin, les arbitres ne doivent plus toucher la balle avant la remise en jeu, uniquement sur les violations en zone arrière.</t>
  </si>
  <si>
    <t>6 périodes de 4minutes décomptées avec 1 pause de 1 minute entre chaque période, sauf pour l'intervalle entre les périodes 3 et 4 qui sera de 2 minutes.</t>
  </si>
  <si>
    <t>Changement de côté de terrain à la mi-temps à la fin de la 3° période.</t>
  </si>
  <si>
    <t>Pas de changement possible lors des 4 premières périodes sauf sur blessure ou 3 fautes. Le joueur rentré devra être noté sur la feuille.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</si>
</sst>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1"/>
      <name val="Calibri"/>
      <family val="2"/>
      <scheme val="minor"/>
    </font>
    <font>
      <sz val="11"/>
      <name val="Calibri"/>
      <family val="2"/>
      <scheme val="minor"/>
    </font>
    <font>
      <sz val="8"/>
      <color theme="1"/>
      <name val="Calibri"/>
      <family val="2"/>
      <scheme val="minor"/>
    </font>
    <font>
      <b/>
      <sz val="24"/>
      <color theme="1"/>
      <name val="Calibri"/>
      <family val="2"/>
      <scheme val="minor"/>
    </font>
    <font>
      <b/>
      <sz val="14"/>
      <color theme="1"/>
      <name val="Calibri"/>
      <family val="2"/>
      <scheme val="minor"/>
    </font>
    <font>
      <b/>
      <sz val="18"/>
      <color theme="1"/>
      <name val="Calibri"/>
      <family val="2"/>
      <scheme val="minor"/>
    </font>
    <font>
      <b/>
      <sz val="20"/>
      <color theme="1"/>
      <name val="Calibri"/>
      <family val="2"/>
      <scheme val="minor"/>
    </font>
    <font>
      <b/>
      <sz val="14"/>
      <name val="Calibri"/>
      <family val="2"/>
      <scheme val="minor"/>
    </font>
    <font>
      <b/>
      <u/>
      <sz val="11"/>
      <color theme="1"/>
      <name val="Calibri"/>
      <family val="2"/>
      <scheme val="minor"/>
    </font>
    <font>
      <b/>
      <u/>
      <sz val="12"/>
      <color theme="1"/>
      <name val="Calibri"/>
      <family val="2"/>
      <scheme val="minor"/>
    </font>
    <font>
      <b/>
      <sz val="12"/>
      <color rgb="FFFF0000"/>
      <name val="Calibri"/>
      <family val="2"/>
      <scheme val="minor"/>
    </font>
    <font>
      <b/>
      <sz val="12"/>
      <color theme="1"/>
      <name val="Calibri"/>
      <family val="2"/>
      <scheme val="minor"/>
    </font>
    <font>
      <b/>
      <sz val="22"/>
      <name val="Calibri"/>
      <family val="2"/>
      <scheme val="minor"/>
    </font>
    <font>
      <sz val="22"/>
      <color theme="1"/>
      <name val="Calibri"/>
      <family val="2"/>
      <scheme val="minor"/>
    </font>
    <font>
      <b/>
      <sz val="22"/>
      <color theme="1"/>
      <name val="Calibri"/>
      <family val="2"/>
      <scheme val="minor"/>
    </font>
    <font>
      <b/>
      <sz val="16"/>
      <color theme="1"/>
      <name val="Calibri"/>
      <family val="2"/>
      <scheme val="minor"/>
    </font>
    <font>
      <b/>
      <sz val="16"/>
      <color rgb="FF0070C0"/>
      <name val="Calibri"/>
      <family val="2"/>
      <scheme val="minor"/>
    </font>
    <font>
      <b/>
      <sz val="16"/>
      <color rgb="FF00B050"/>
      <name val="Calibri"/>
      <family val="2"/>
      <scheme val="minor"/>
    </font>
    <font>
      <b/>
      <sz val="16"/>
      <color rgb="FFFF0000"/>
      <name val="Calibri"/>
      <family val="2"/>
      <scheme val="minor"/>
    </font>
    <font>
      <u/>
      <sz val="11"/>
      <color theme="1"/>
      <name val="Calibri"/>
      <family val="2"/>
      <scheme val="minor"/>
    </font>
    <font>
      <sz val="11"/>
      <color theme="1"/>
      <name val="Calibri"/>
      <family val="2"/>
    </font>
    <font>
      <sz val="14"/>
      <color theme="1"/>
      <name val="Calibri"/>
      <family val="2"/>
    </font>
    <font>
      <b/>
      <sz val="11"/>
      <color theme="0"/>
      <name val="Calibri"/>
      <family val="2"/>
      <scheme val="minor"/>
    </font>
    <font>
      <sz val="10"/>
      <color theme="1"/>
      <name val="Arial"/>
      <family val="2"/>
    </font>
  </fonts>
  <fills count="5">
    <fill>
      <patternFill patternType="none"/>
    </fill>
    <fill>
      <patternFill patternType="gray125"/>
    </fill>
    <fill>
      <patternFill patternType="solid">
        <fgColor theme="1"/>
        <bgColor indexed="64"/>
      </patternFill>
    </fill>
    <fill>
      <patternFill patternType="solid">
        <fgColor theme="0" tint="-0.14996795556505021"/>
        <bgColor indexed="64"/>
      </patternFill>
    </fill>
    <fill>
      <patternFill patternType="solid">
        <fgColor theme="0"/>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bottom/>
      <diagonal/>
    </border>
    <border>
      <left/>
      <right/>
      <top/>
      <bottom style="thin">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right/>
      <top style="thin">
        <color auto="1"/>
      </top>
      <bottom style="medium">
        <color auto="1"/>
      </bottom>
      <diagonal/>
    </border>
    <border>
      <left style="thin">
        <color auto="1"/>
      </left>
      <right/>
      <top style="medium">
        <color auto="1"/>
      </top>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medium">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medium">
        <color auto="1"/>
      </right>
      <top style="medium">
        <color auto="1"/>
      </top>
      <bottom/>
      <diagonal/>
    </border>
    <border>
      <left/>
      <right style="thin">
        <color auto="1"/>
      </right>
      <top style="medium">
        <color auto="1"/>
      </top>
      <bottom/>
      <diagonal/>
    </border>
    <border>
      <left/>
      <right/>
      <top style="thin">
        <color auto="1"/>
      </top>
      <bottom style="thin">
        <color auto="1"/>
      </bottom>
      <diagonal/>
    </border>
  </borders>
  <cellStyleXfs count="1">
    <xf numFmtId="0" fontId="0" fillId="0" borderId="0"/>
  </cellStyleXfs>
  <cellXfs count="270">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2" fillId="2" borderId="1" xfId="0" applyFont="1" applyFill="1" applyBorder="1" applyAlignment="1">
      <alignment horizontal="center" vertical="center"/>
    </xf>
    <xf numFmtId="0" fontId="0" fillId="0" borderId="43" xfId="0" applyBorder="1" applyAlignment="1">
      <alignment wrapText="1"/>
    </xf>
    <xf numFmtId="0" fontId="0" fillId="0" borderId="43" xfId="0" applyBorder="1"/>
    <xf numFmtId="0" fontId="0" fillId="0" borderId="0" xfId="0" applyAlignment="1">
      <alignment vertical="center"/>
    </xf>
    <xf numFmtId="0" fontId="0" fillId="2" borderId="8" xfId="0" applyFill="1" applyBorder="1"/>
    <xf numFmtId="0" fontId="0" fillId="2" borderId="9" xfId="0" applyFill="1" applyBorder="1"/>
    <xf numFmtId="0" fontId="2" fillId="2" borderId="19" xfId="0" applyFont="1" applyFill="1" applyBorder="1" applyAlignment="1">
      <alignment horizontal="center" vertical="center"/>
    </xf>
    <xf numFmtId="0" fontId="2" fillId="2" borderId="21" xfId="0" applyFont="1" applyFill="1" applyBorder="1" applyAlignment="1">
      <alignment horizontal="center" vertical="center"/>
    </xf>
    <xf numFmtId="0" fontId="0" fillId="0" borderId="22" xfId="0" applyBorder="1"/>
    <xf numFmtId="0" fontId="1" fillId="2" borderId="8" xfId="0" applyFont="1" applyFill="1" applyBorder="1"/>
    <xf numFmtId="0" fontId="1" fillId="2" borderId="9" xfId="0" applyFont="1" applyFill="1" applyBorder="1"/>
    <xf numFmtId="0" fontId="1" fillId="2" borderId="3" xfId="0" applyFont="1" applyFill="1" applyBorder="1"/>
    <xf numFmtId="0" fontId="1" fillId="2" borderId="50" xfId="0" applyFont="1" applyFill="1" applyBorder="1"/>
    <xf numFmtId="0" fontId="0" fillId="2" borderId="3" xfId="0" applyFill="1" applyBorder="1"/>
    <xf numFmtId="0" fontId="0" fillId="2" borderId="50" xfId="0" applyFill="1" applyBorder="1"/>
    <xf numFmtId="0" fontId="0" fillId="0" borderId="49" xfId="0" applyBorder="1" applyAlignment="1">
      <alignment horizontal="center" vertical="center"/>
    </xf>
    <xf numFmtId="0" fontId="0" fillId="0" borderId="3" xfId="0" applyBorder="1" applyAlignment="1">
      <alignment horizontal="center" vertical="center"/>
    </xf>
    <xf numFmtId="0" fontId="0" fillId="0" borderId="50" xfId="0" applyBorder="1" applyAlignment="1">
      <alignment horizontal="center" vertical="center"/>
    </xf>
    <xf numFmtId="0" fontId="0" fillId="0" borderId="20" xfId="0" applyBorder="1" applyAlignment="1">
      <alignment horizontal="center" vertical="center"/>
    </xf>
    <xf numFmtId="0" fontId="0" fillId="0" borderId="1"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3" xfId="0" applyFont="1" applyBorder="1" applyProtection="1">
      <protection locked="0"/>
    </xf>
    <xf numFmtId="0" fontId="1" fillId="0" borderId="8" xfId="0" applyFont="1" applyBorder="1" applyProtection="1">
      <protection locked="0"/>
    </xf>
    <xf numFmtId="0" fontId="0" fillId="0" borderId="1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2" fillId="0" borderId="0" xfId="0" applyFont="1"/>
    <xf numFmtId="0" fontId="13" fillId="0" borderId="32" xfId="0" applyFont="1" applyBorder="1" applyAlignment="1">
      <alignment horizontal="center" vertical="center"/>
    </xf>
    <xf numFmtId="0" fontId="13" fillId="0" borderId="0" xfId="0" applyFont="1" applyAlignment="1">
      <alignment horizontal="center" vertical="center"/>
    </xf>
    <xf numFmtId="0" fontId="9" fillId="0" borderId="0" xfId="0" applyFont="1" applyAlignment="1">
      <alignment horizontal="center" vertical="center"/>
    </xf>
    <xf numFmtId="0" fontId="0" fillId="0" borderId="32" xfId="0" applyBorder="1" applyAlignment="1">
      <alignment horizontal="center" vertical="center"/>
    </xf>
    <xf numFmtId="0" fontId="10" fillId="0" borderId="32" xfId="0" applyFont="1" applyBorder="1" applyAlignment="1">
      <alignment horizontal="center" vertical="center"/>
    </xf>
    <xf numFmtId="0" fontId="10" fillId="0" borderId="0" xfId="0" applyFont="1" applyAlignment="1">
      <alignment horizontal="center" vertical="center"/>
    </xf>
    <xf numFmtId="0" fontId="2" fillId="0" borderId="0" xfId="0" applyFont="1" applyAlignment="1">
      <alignment horizontal="center" vertical="center"/>
    </xf>
    <xf numFmtId="0" fontId="4" fillId="0" borderId="48"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Protection="1">
      <protection locked="0"/>
    </xf>
    <xf numFmtId="0" fontId="24"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horizontal="right" vertical="center"/>
    </xf>
    <xf numFmtId="0" fontId="0" fillId="0" borderId="43" xfId="0" applyBorder="1" applyAlignment="1">
      <alignment vertical="center"/>
    </xf>
    <xf numFmtId="0" fontId="26" fillId="4" borderId="32" xfId="0" applyFont="1" applyFill="1" applyBorder="1" applyAlignment="1">
      <alignment horizontal="center" vertical="center"/>
    </xf>
    <xf numFmtId="0" fontId="2" fillId="4" borderId="0" xfId="0" applyFont="1" applyFill="1" applyAlignment="1">
      <alignment horizontal="center" vertical="center"/>
    </xf>
    <xf numFmtId="0" fontId="26" fillId="4" borderId="0" xfId="0" applyFont="1" applyFill="1" applyAlignment="1">
      <alignment horizontal="center" vertical="center"/>
    </xf>
    <xf numFmtId="0" fontId="1" fillId="0" borderId="35" xfId="0" applyFont="1" applyBorder="1" applyAlignment="1">
      <alignment vertical="center"/>
    </xf>
    <xf numFmtId="0" fontId="1" fillId="0" borderId="34" xfId="0" applyFont="1" applyBorder="1" applyAlignment="1">
      <alignment vertical="center"/>
    </xf>
    <xf numFmtId="0" fontId="2" fillId="4" borderId="32" xfId="0" applyFont="1" applyFill="1" applyBorder="1" applyAlignment="1">
      <alignment horizontal="center" vertical="center"/>
    </xf>
    <xf numFmtId="0" fontId="8" fillId="0" borderId="35" xfId="0" applyFont="1" applyBorder="1" applyAlignment="1">
      <alignment vertical="center"/>
    </xf>
    <xf numFmtId="0" fontId="8" fillId="0" borderId="36" xfId="0" applyFont="1" applyBorder="1" applyAlignment="1">
      <alignment vertical="center"/>
    </xf>
    <xf numFmtId="0" fontId="0" fillId="0" borderId="43" xfId="0" applyBorder="1" applyAlignment="1">
      <alignment horizontal="center" vertical="center"/>
    </xf>
    <xf numFmtId="0" fontId="0" fillId="0" borderId="37" xfId="0" applyBorder="1" applyAlignment="1">
      <alignment horizontal="center" vertical="center"/>
    </xf>
    <xf numFmtId="0" fontId="0" fillId="0" borderId="39" xfId="0" applyBorder="1" applyAlignment="1">
      <alignment horizontal="center" vertical="center"/>
    </xf>
    <xf numFmtId="0" fontId="8" fillId="0" borderId="0" xfId="0" applyFont="1" applyAlignment="1">
      <alignment vertical="center"/>
    </xf>
    <xf numFmtId="0" fontId="8" fillId="0" borderId="43" xfId="0" applyFont="1" applyBorder="1" applyAlignment="1">
      <alignment vertical="center"/>
    </xf>
    <xf numFmtId="0" fontId="2" fillId="4" borderId="43" xfId="0" applyFont="1" applyFill="1" applyBorder="1" applyAlignment="1">
      <alignment horizontal="center" vertical="center"/>
    </xf>
    <xf numFmtId="0" fontId="2" fillId="2" borderId="18" xfId="0" applyFont="1" applyFill="1" applyBorder="1" applyAlignment="1">
      <alignment horizontal="center" vertical="center"/>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6" fillId="0" borderId="34" xfId="0" applyFont="1" applyBorder="1" applyAlignment="1">
      <alignment vertical="center"/>
    </xf>
    <xf numFmtId="0" fontId="6" fillId="0" borderId="36" xfId="0" applyFont="1" applyBorder="1" applyAlignment="1">
      <alignment vertical="center"/>
    </xf>
    <xf numFmtId="0" fontId="0" fillId="0" borderId="32" xfId="0" applyBorder="1" applyAlignment="1">
      <alignment vertical="center"/>
    </xf>
    <xf numFmtId="0" fontId="0" fillId="0" borderId="46" xfId="0" applyBorder="1" applyAlignment="1">
      <alignment horizontal="center" vertical="center"/>
    </xf>
    <xf numFmtId="0" fontId="19" fillId="0" borderId="0" xfId="0" applyFont="1" applyAlignment="1">
      <alignment vertical="center"/>
    </xf>
    <xf numFmtId="0" fontId="22" fillId="0" borderId="0" xfId="0" applyFont="1" applyAlignment="1">
      <alignment vertical="center"/>
    </xf>
    <xf numFmtId="0" fontId="20"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9" fillId="0" borderId="0" xfId="0" applyFont="1" applyAlignment="1">
      <alignment horizontal="center" wrapText="1"/>
    </xf>
    <xf numFmtId="0" fontId="0" fillId="0" borderId="0" xfId="0" applyAlignment="1">
      <alignment horizontal="center" wrapText="1"/>
    </xf>
    <xf numFmtId="0" fontId="8" fillId="0" borderId="0" xfId="0" applyFont="1" applyAlignment="1">
      <alignment horizontal="center" wrapText="1"/>
    </xf>
    <xf numFmtId="0" fontId="1" fillId="0" borderId="0" xfId="0" applyFont="1" applyAlignment="1">
      <alignment horizontal="center" wrapText="1"/>
    </xf>
    <xf numFmtId="0" fontId="3" fillId="0" borderId="0" xfId="0" applyFont="1" applyAlignment="1">
      <alignment horizontal="center" wrapText="1"/>
    </xf>
    <xf numFmtId="0" fontId="20" fillId="0" borderId="0" xfId="0" applyFont="1" applyAlignment="1">
      <alignment horizontal="center" wrapText="1"/>
    </xf>
    <xf numFmtId="0" fontId="22" fillId="0" borderId="0" xfId="0" applyFont="1" applyAlignment="1">
      <alignment horizontal="center" wrapText="1"/>
    </xf>
    <xf numFmtId="0" fontId="27" fillId="0" borderId="0" xfId="0" applyFont="1" applyAlignment="1">
      <alignment horizontal="center" vertical="center" wrapText="1"/>
    </xf>
    <xf numFmtId="0" fontId="0" fillId="0" borderId="0" xfId="0" applyAlignment="1" applyProtection="1">
      <alignment horizontal="center" vertical="center"/>
      <protection locked="0"/>
    </xf>
    <xf numFmtId="0" fontId="0" fillId="0" borderId="38" xfId="0"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2" xfId="0" applyBorder="1" applyAlignment="1">
      <alignment horizontal="center" vertical="center"/>
    </xf>
    <xf numFmtId="0" fontId="0" fillId="0" borderId="0" xfId="0" applyAlignment="1">
      <alignment horizontal="center" vertical="center"/>
    </xf>
    <xf numFmtId="0" fontId="0" fillId="0" borderId="54" xfId="0" applyBorder="1" applyAlignment="1">
      <alignment horizontal="center" vertical="center"/>
    </xf>
    <xf numFmtId="0" fontId="0" fillId="0" borderId="31" xfId="0" applyBorder="1" applyAlignment="1">
      <alignment horizontal="center" vertical="center"/>
    </xf>
    <xf numFmtId="0" fontId="17" fillId="0" borderId="35"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48" xfId="0" applyBorder="1" applyAlignment="1">
      <alignment horizontal="center" vertical="center"/>
    </xf>
    <xf numFmtId="0" fontId="0" fillId="0" borderId="30" xfId="0" applyBorder="1" applyAlignment="1">
      <alignment horizontal="center" vertical="center"/>
    </xf>
    <xf numFmtId="0" fontId="0" fillId="0" borderId="17" xfId="0" applyBorder="1" applyAlignment="1">
      <alignment horizontal="center" vertical="center"/>
    </xf>
    <xf numFmtId="0" fontId="18" fillId="0" borderId="35"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43" xfId="0" applyFont="1" applyBorder="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18" fillId="0" borderId="55" xfId="0" applyFont="1" applyBorder="1" applyAlignment="1" applyProtection="1">
      <alignment horizontal="center" vertical="center"/>
      <protection locked="0"/>
    </xf>
    <xf numFmtId="0" fontId="0" fillId="0" borderId="25" xfId="0" applyBorder="1" applyAlignment="1">
      <alignment horizontal="center" vertical="center"/>
    </xf>
    <xf numFmtId="0" fontId="0" fillId="0" borderId="38"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7" fillId="0" borderId="1" xfId="0" applyFont="1" applyBorder="1" applyAlignment="1">
      <alignment horizontal="center" vertical="center"/>
    </xf>
    <xf numFmtId="0" fontId="7" fillId="0" borderId="18" xfId="0" applyFont="1" applyBorder="1" applyAlignment="1">
      <alignment horizontal="center" vertical="center"/>
    </xf>
    <xf numFmtId="0" fontId="7" fillId="0" borderId="2"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49" fontId="0" fillId="0" borderId="0" xfId="0" applyNumberFormat="1" applyAlignment="1" applyProtection="1">
      <alignment horizontal="center" vertical="center"/>
      <protection locked="0"/>
    </xf>
    <xf numFmtId="49" fontId="0" fillId="0" borderId="43" xfId="0" applyNumberFormat="1" applyBorder="1" applyAlignment="1" applyProtection="1">
      <alignment horizontal="center" vertical="center"/>
      <protection locked="0"/>
    </xf>
    <xf numFmtId="49" fontId="0" fillId="0" borderId="38" xfId="0" applyNumberFormat="1" applyBorder="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44" xfId="0" applyBorder="1" applyAlignment="1">
      <alignment horizontal="center" vertical="center"/>
    </xf>
    <xf numFmtId="0" fontId="0" fillId="0" borderId="45" xfId="0" applyBorder="1" applyAlignment="1">
      <alignment horizontal="center" vertical="center"/>
    </xf>
    <xf numFmtId="0" fontId="1" fillId="0" borderId="23"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8" fillId="0" borderId="34" xfId="0" applyFont="1" applyBorder="1" applyAlignment="1">
      <alignment horizontal="center" vertical="center" wrapText="1"/>
    </xf>
    <xf numFmtId="0" fontId="8" fillId="0" borderId="35" xfId="0" applyFont="1" applyBorder="1" applyAlignment="1">
      <alignment horizontal="center" vertical="center"/>
    </xf>
    <xf numFmtId="0" fontId="8" fillId="0" borderId="54" xfId="0" applyFont="1" applyBorder="1" applyAlignment="1">
      <alignment horizontal="center" vertical="center"/>
    </xf>
    <xf numFmtId="0" fontId="8" fillId="0" borderId="31" xfId="0" applyFont="1" applyBorder="1" applyAlignment="1">
      <alignment horizontal="center" vertical="center"/>
    </xf>
    <xf numFmtId="0" fontId="0" fillId="0" borderId="37" xfId="0" applyBorder="1" applyAlignment="1">
      <alignment horizontal="center" vertical="center"/>
    </xf>
    <xf numFmtId="14" fontId="0" fillId="0" borderId="0" xfId="0" applyNumberFormat="1" applyAlignment="1" applyProtection="1">
      <alignment horizontal="center" vertical="center"/>
      <protection locked="0"/>
    </xf>
    <xf numFmtId="0" fontId="0" fillId="3" borderId="33" xfId="0" applyFill="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9" fillId="0" borderId="0" xfId="0" applyFont="1" applyAlignment="1">
      <alignment horizontal="center" vertical="center"/>
    </xf>
    <xf numFmtId="0" fontId="0" fillId="0" borderId="8" xfId="0"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47" xfId="0" applyFont="1"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3" xfId="0" applyBorder="1" applyAlignment="1">
      <alignment horizontal="left" vertical="center"/>
    </xf>
    <xf numFmtId="0" fontId="0" fillId="0" borderId="53" xfId="0" applyBorder="1" applyAlignment="1">
      <alignment horizontal="left" vertical="center"/>
    </xf>
    <xf numFmtId="0" fontId="0" fillId="0" borderId="53"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14" xfId="0" applyBorder="1" applyAlignment="1">
      <alignment horizontal="center" vertical="center"/>
    </xf>
    <xf numFmtId="0" fontId="0" fillId="0" borderId="47" xfId="0"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2" xfId="0" applyFont="1" applyBorder="1" applyAlignment="1">
      <alignment horizontal="center" vertical="center"/>
    </xf>
    <xf numFmtId="0" fontId="13" fillId="0" borderId="0" xfId="0" applyFont="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8" fillId="0" borderId="0" xfId="0" applyFont="1" applyAlignment="1">
      <alignment horizontal="center" vertical="center"/>
    </xf>
    <xf numFmtId="0" fontId="18" fillId="0" borderId="43"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2" fillId="0" borderId="41" xfId="0" applyFont="1" applyBorder="1" applyAlignment="1">
      <alignment horizontal="center"/>
    </xf>
    <xf numFmtId="0" fontId="0" fillId="0" borderId="34" xfId="0" applyBorder="1" applyAlignment="1">
      <alignment horizontal="center" vertical="top" wrapText="1"/>
    </xf>
    <xf numFmtId="0" fontId="0" fillId="0" borderId="35" xfId="0" applyBorder="1" applyAlignment="1">
      <alignment horizontal="center" vertical="top" wrapText="1"/>
    </xf>
    <xf numFmtId="0" fontId="0" fillId="0" borderId="36" xfId="0" applyBorder="1" applyAlignment="1">
      <alignment horizontal="center" vertical="top" wrapText="1"/>
    </xf>
    <xf numFmtId="0" fontId="0" fillId="0" borderId="32" xfId="0" applyBorder="1" applyAlignment="1">
      <alignment horizontal="center" vertical="top" wrapText="1"/>
    </xf>
    <xf numFmtId="0" fontId="0" fillId="0" borderId="0" xfId="0" applyAlignment="1">
      <alignment horizontal="center" vertical="top" wrapText="1"/>
    </xf>
    <xf numFmtId="0" fontId="0" fillId="0" borderId="43" xfId="0" applyBorder="1" applyAlignment="1">
      <alignment horizontal="center" vertical="top" wrapText="1"/>
    </xf>
    <xf numFmtId="0" fontId="0" fillId="0" borderId="3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3" borderId="34" xfId="0" applyFill="1" applyBorder="1" applyAlignment="1">
      <alignment horizontal="center" vertical="center" wrapText="1"/>
    </xf>
    <xf numFmtId="0" fontId="0" fillId="3" borderId="35"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38" xfId="0" applyFill="1" applyBorder="1" applyAlignment="1">
      <alignment horizontal="center" vertical="center" wrapText="1"/>
    </xf>
    <xf numFmtId="0" fontId="16" fillId="0" borderId="40" xfId="0" applyFont="1" applyBorder="1" applyAlignment="1">
      <alignment horizontal="center" vertical="center"/>
    </xf>
    <xf numFmtId="0" fontId="16" fillId="0" borderId="42" xfId="0" applyFont="1" applyBorder="1" applyAlignment="1">
      <alignment horizontal="center" vertical="center"/>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4" fillId="0" borderId="35"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12" fillId="0" borderId="33" xfId="0" applyFont="1" applyBorder="1" applyAlignment="1">
      <alignment horizontal="center" vertical="center" wrapText="1"/>
    </xf>
    <xf numFmtId="0" fontId="12" fillId="0" borderId="33" xfId="0" applyFont="1" applyBorder="1" applyAlignment="1">
      <alignment horizontal="center" vertical="center"/>
    </xf>
    <xf numFmtId="0" fontId="14" fillId="3" borderId="33" xfId="0" applyFont="1" applyFill="1" applyBorder="1" applyAlignment="1">
      <alignment horizont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0" fillId="0" borderId="14" xfId="0" applyBorder="1" applyAlignment="1">
      <alignment horizontal="left" vertical="center"/>
    </xf>
    <xf numFmtId="0" fontId="0" fillId="0" borderId="47" xfId="0" applyBorder="1" applyAlignment="1">
      <alignment horizontal="left" vertical="center"/>
    </xf>
    <xf numFmtId="0" fontId="0" fillId="0" borderId="47"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49" xfId="0" applyBorder="1" applyAlignment="1">
      <alignment horizontal="center" vertical="center"/>
    </xf>
    <xf numFmtId="0" fontId="0" fillId="0" borderId="3" xfId="0" applyBorder="1" applyAlignment="1">
      <alignment horizontal="center" vertical="center"/>
    </xf>
    <xf numFmtId="0" fontId="8" fillId="0" borderId="36" xfId="0" applyFont="1" applyBorder="1" applyAlignment="1">
      <alignment horizontal="center" vertical="center"/>
    </xf>
    <xf numFmtId="0" fontId="8" fillId="0" borderId="55" xfId="0" applyFont="1" applyBorder="1" applyAlignment="1">
      <alignment horizontal="center" vertical="center"/>
    </xf>
    <xf numFmtId="0" fontId="0" fillId="0" borderId="13" xfId="0" applyBorder="1" applyAlignment="1">
      <alignment horizontal="center" vertical="center"/>
    </xf>
    <xf numFmtId="0" fontId="0" fillId="0" borderId="53" xfId="0" applyBorder="1" applyAlignment="1">
      <alignment horizontal="center" vertical="center"/>
    </xf>
    <xf numFmtId="0" fontId="0" fillId="0" borderId="15" xfId="0" applyBorder="1" applyAlignment="1">
      <alignment horizontal="center" vertical="center"/>
    </xf>
    <xf numFmtId="0" fontId="26" fillId="4" borderId="0" xfId="0" applyFont="1" applyFill="1" applyAlignment="1">
      <alignment horizontal="center" vertical="center"/>
    </xf>
    <xf numFmtId="0" fontId="1" fillId="0" borderId="27" xfId="0" applyFont="1" applyBorder="1" applyAlignment="1">
      <alignment horizontal="center" vertical="center"/>
    </xf>
    <xf numFmtId="0" fontId="1" fillId="0" borderId="24" xfId="0" applyFont="1" applyBorder="1" applyAlignment="1">
      <alignment horizontal="center" vertical="center"/>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26" fillId="4" borderId="32"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0" xfId="0" applyFont="1" applyFill="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19" fillId="3" borderId="40" xfId="0" applyFont="1" applyFill="1" applyBorder="1" applyAlignment="1">
      <alignment horizontal="center" vertical="center"/>
    </xf>
    <xf numFmtId="0" fontId="19" fillId="3" borderId="41" xfId="0" applyFont="1" applyFill="1" applyBorder="1" applyAlignment="1">
      <alignment horizontal="center" vertical="center"/>
    </xf>
    <xf numFmtId="0" fontId="0" fillId="3" borderId="34" xfId="0" applyFill="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28" xfId="0" applyFill="1" applyBorder="1" applyAlignment="1">
      <alignment horizontal="center" vertical="center"/>
    </xf>
    <xf numFmtId="0" fontId="0" fillId="3" borderId="12" xfId="0" applyFill="1" applyBorder="1" applyAlignment="1">
      <alignment horizontal="center" vertical="center"/>
    </xf>
    <xf numFmtId="0" fontId="0" fillId="3" borderId="29" xfId="0" applyFill="1" applyBorder="1" applyAlignment="1">
      <alignment horizontal="center" vertical="center"/>
    </xf>
    <xf numFmtId="0" fontId="0" fillId="0" borderId="35" xfId="0" applyBorder="1" applyAlignment="1" applyProtection="1">
      <alignment horizontal="center"/>
      <protection locked="0"/>
    </xf>
    <xf numFmtId="0" fontId="0" fillId="0" borderId="22" xfId="0" applyBorder="1" applyAlignment="1" applyProtection="1">
      <alignment horizontal="center" vertical="center"/>
      <protection locked="0"/>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2"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9"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left" vertical="center"/>
    </xf>
    <xf numFmtId="0" fontId="8" fillId="0" borderId="0" xfId="0" applyFont="1" applyAlignment="1">
      <alignment horizontal="center" vertical="center"/>
    </xf>
  </cellXfs>
  <cellStyles count="1">
    <cellStyle name="Normal" xfId="0" builtinId="0"/>
  </cellStyles>
  <dxfs count="612">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ont>
        <color rgb="FF9C0006"/>
      </font>
    </dxf>
    <dxf>
      <font>
        <color theme="0"/>
      </font>
      <fill>
        <patternFill>
          <bgColor rgb="FFFF0000"/>
        </patternFill>
      </fill>
    </dxf>
    <dxf>
      <font>
        <color theme="0"/>
      </font>
      <fill>
        <patternFill>
          <bgColor theme="1"/>
        </patternFill>
      </fill>
    </dxf>
    <dxf>
      <font>
        <strike val="0"/>
        <color theme="0"/>
      </font>
      <fill>
        <patternFill>
          <bgColor rgb="FFFF0000"/>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ont>
        <color rgb="FF9C0006"/>
      </font>
    </dxf>
    <dxf>
      <font>
        <color theme="0"/>
      </font>
      <fill>
        <patternFill>
          <bgColor rgb="FFFF0000"/>
        </patternFill>
      </fill>
    </dxf>
    <dxf>
      <font>
        <color theme="0"/>
      </font>
      <fill>
        <patternFill>
          <bgColor theme="1"/>
        </patternFill>
      </fill>
    </dxf>
    <dxf>
      <font>
        <strike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2899834</xdr:colOff>
      <xdr:row>27</xdr:row>
      <xdr:rowOff>63500</xdr:rowOff>
    </xdr:from>
    <xdr:to>
      <xdr:col>0</xdr:col>
      <xdr:colOff>7421034</xdr:colOff>
      <xdr:row>27</xdr:row>
      <xdr:rowOff>1908805</xdr:rowOff>
    </xdr:to>
    <xdr:pic>
      <xdr:nvPicPr>
        <xdr:cNvPr id="2" name="Image 1">
          <a:extLst>
            <a:ext uri="{FF2B5EF4-FFF2-40B4-BE49-F238E27FC236}">
              <a16:creationId xmlns:a16="http://schemas.microsoft.com/office/drawing/2014/main" id="{85D3271C-625F-4949-A63A-29F83CF33DD3}"/>
            </a:ext>
          </a:extLst>
        </xdr:cNvPr>
        <xdr:cNvPicPr>
          <a:picLocks noChangeAspect="1"/>
        </xdr:cNvPicPr>
      </xdr:nvPicPr>
      <xdr:blipFill rotWithShape="1">
        <a:blip xmlns:r="http://schemas.openxmlformats.org/officeDocument/2006/relationships" r:embed="rId1"/>
        <a:srcRect l="174" t="185" r="68885" b="88332"/>
        <a:stretch/>
      </xdr:blipFill>
      <xdr:spPr>
        <a:xfrm>
          <a:off x="2899834" y="5842000"/>
          <a:ext cx="4521200" cy="18453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46</xdr:col>
      <xdr:colOff>171450</xdr:colOff>
      <xdr:row>0</xdr:row>
      <xdr:rowOff>38100</xdr:rowOff>
    </xdr:from>
    <xdr:to>
      <xdr:col>55</xdr:col>
      <xdr:colOff>104775</xdr:colOff>
      <xdr:row>5</xdr:row>
      <xdr:rowOff>28575</xdr:rowOff>
    </xdr:to>
    <xdr:pic>
      <xdr:nvPicPr>
        <xdr:cNvPr id="2" name="Image 1">
          <a:extLst>
            <a:ext uri="{FF2B5EF4-FFF2-40B4-BE49-F238E27FC236}">
              <a16:creationId xmlns:a16="http://schemas.microsoft.com/office/drawing/2014/main" id="{AF50F0DC-A6B4-4D6F-98DF-7C1E36349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63350" y="38100"/>
          <a:ext cx="21621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190500</xdr:colOff>
      <xdr:row>0</xdr:row>
      <xdr:rowOff>0</xdr:rowOff>
    </xdr:from>
    <xdr:to>
      <xdr:col>62</xdr:col>
      <xdr:colOff>190500</xdr:colOff>
      <xdr:row>5</xdr:row>
      <xdr:rowOff>142875</xdr:rowOff>
    </xdr:to>
    <xdr:pic>
      <xdr:nvPicPr>
        <xdr:cNvPr id="3" name="Image 2">
          <a:extLst>
            <a:ext uri="{FF2B5EF4-FFF2-40B4-BE49-F238E27FC236}">
              <a16:creationId xmlns:a16="http://schemas.microsoft.com/office/drawing/2014/main" id="{CCF1B1F3-C3C4-40D7-A6D5-E3968A1FFE5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58900" y="0"/>
          <a:ext cx="14859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46</xdr:col>
      <xdr:colOff>171450</xdr:colOff>
      <xdr:row>0</xdr:row>
      <xdr:rowOff>38100</xdr:rowOff>
    </xdr:from>
    <xdr:to>
      <xdr:col>55</xdr:col>
      <xdr:colOff>104775</xdr:colOff>
      <xdr:row>5</xdr:row>
      <xdr:rowOff>28575</xdr:rowOff>
    </xdr:to>
    <xdr:pic>
      <xdr:nvPicPr>
        <xdr:cNvPr id="2" name="Image 1">
          <a:extLst>
            <a:ext uri="{FF2B5EF4-FFF2-40B4-BE49-F238E27FC236}">
              <a16:creationId xmlns:a16="http://schemas.microsoft.com/office/drawing/2014/main" id="{B7036F0A-3F92-4126-991F-80F9A662E1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63350" y="38100"/>
          <a:ext cx="21621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190500</xdr:colOff>
      <xdr:row>0</xdr:row>
      <xdr:rowOff>0</xdr:rowOff>
    </xdr:from>
    <xdr:to>
      <xdr:col>62</xdr:col>
      <xdr:colOff>190500</xdr:colOff>
      <xdr:row>5</xdr:row>
      <xdr:rowOff>142875</xdr:rowOff>
    </xdr:to>
    <xdr:pic>
      <xdr:nvPicPr>
        <xdr:cNvPr id="3" name="Image 2">
          <a:extLst>
            <a:ext uri="{FF2B5EF4-FFF2-40B4-BE49-F238E27FC236}">
              <a16:creationId xmlns:a16="http://schemas.microsoft.com/office/drawing/2014/main" id="{5D00CD9C-D423-4D1E-B736-3288D95416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58900" y="0"/>
          <a:ext cx="14859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DR/Championnat/Saison%202013-2014/Anomalies/Trame/Anomalies%20Octob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_Articles"/>
      <sheetName val="Bases Clubs"/>
      <sheetName val="1ère semaine"/>
      <sheetName val="2ème semaine"/>
      <sheetName val="3ème semaine"/>
      <sheetName val="4ème semaine"/>
      <sheetName val="Récap"/>
    </sheetNames>
    <sheetDataSet>
      <sheetData sheetId="0">
        <row r="2">
          <cell r="A2" t="str">
            <v>DAS000</v>
          </cell>
          <cell r="B2" t="str">
            <v>Changement d'horaire hors délai, jeunes (sauf mini)</v>
          </cell>
        </row>
        <row r="3">
          <cell r="A3" t="str">
            <v>DAS011</v>
          </cell>
          <cell r="B3" t="str">
            <v>Changement d'horaire hors délai, seniors - U20</v>
          </cell>
        </row>
        <row r="4">
          <cell r="A4" t="str">
            <v>DAS012</v>
          </cell>
          <cell r="B4" t="str">
            <v>Changement d'horaire sans avertir la Commission Sportive, jeunes (sauf mini)</v>
          </cell>
        </row>
        <row r="5">
          <cell r="A5" t="str">
            <v>DAS013</v>
          </cell>
          <cell r="B5" t="str">
            <v>Changement d'horaire sans avertir la Commission Sportive, seniors - U20</v>
          </cell>
        </row>
        <row r="6">
          <cell r="A6" t="str">
            <v>DAS014</v>
          </cell>
          <cell r="B6" t="str">
            <v>Double feuille de marque Ligue non parvenue dans les délais</v>
          </cell>
        </row>
        <row r="7">
          <cell r="A7" t="str">
            <v>DAS015</v>
          </cell>
          <cell r="B7" t="str">
            <v>Feuille de marque non parvenue dans les délais</v>
          </cell>
        </row>
        <row r="8">
          <cell r="A8" t="str">
            <v>DAS016</v>
          </cell>
          <cell r="B8" t="str">
            <v>Feuille de marque non règlementaire, absence de responsable de salle</v>
          </cell>
        </row>
        <row r="9">
          <cell r="A9" t="str">
            <v>DAS020</v>
          </cell>
          <cell r="B9" t="str">
            <v>Feuille de marque non règlementaire, couleur non respectée</v>
          </cell>
        </row>
        <row r="10">
          <cell r="A10" t="str">
            <v>DAS021</v>
          </cell>
          <cell r="B10" t="str">
            <v>Feuille de marque non règlementaire, mal remplie</v>
          </cell>
        </row>
        <row r="11">
          <cell r="A11" t="str">
            <v>DAS022</v>
          </cell>
          <cell r="B11" t="str">
            <v>Forfait d'une équipe lors des phases finales</v>
          </cell>
        </row>
        <row r="12">
          <cell r="A12" t="str">
            <v>DAS030</v>
          </cell>
          <cell r="B12" t="str">
            <v>Forfait général d'une équipe jeunes (sauf mini)</v>
          </cell>
        </row>
        <row r="13">
          <cell r="A13" t="str">
            <v>DAS031</v>
          </cell>
          <cell r="B13" t="str">
            <v>Forfait général d'une équipe seniors - U20</v>
          </cell>
        </row>
        <row r="14">
          <cell r="A14" t="str">
            <v>DAS033</v>
          </cell>
          <cell r="B14" t="str">
            <v>Forfait non déclaré d'une équipe jeunes (sauf mini)</v>
          </cell>
        </row>
        <row r="15">
          <cell r="A15" t="str">
            <v>DAS040</v>
          </cell>
          <cell r="B15" t="str">
            <v>Forfait non déclaré d'une équipe mini</v>
          </cell>
        </row>
        <row r="16">
          <cell r="A16" t="str">
            <v>DAS045</v>
          </cell>
          <cell r="B16" t="str">
            <v>Forfait non déclaré d'une équipe seniors - U20</v>
          </cell>
        </row>
        <row r="17">
          <cell r="A17" t="str">
            <v>DAS050</v>
          </cell>
          <cell r="B17" t="str">
            <v>Horaire non communiqué dans les délais, 4 semaines avant la rencontre (sauf mini)</v>
          </cell>
        </row>
        <row r="18">
          <cell r="A18" t="str">
            <v>DAS060</v>
          </cell>
          <cell r="B18" t="str">
            <v>Licence manquante dirigeant</v>
          </cell>
        </row>
        <row r="19">
          <cell r="A19" t="str">
            <v>DAS070</v>
          </cell>
          <cell r="B19" t="str">
            <v>Licence manquante entraineur et adjoint</v>
          </cell>
        </row>
        <row r="20">
          <cell r="A20" t="str">
            <v>DAS071</v>
          </cell>
          <cell r="B20" t="str">
            <v>Licence manquante entraineur majeur</v>
          </cell>
        </row>
        <row r="21">
          <cell r="A21" t="str">
            <v>DAS072</v>
          </cell>
          <cell r="B21" t="str">
            <v>Licence manquante senior - U20</v>
          </cell>
        </row>
        <row r="22">
          <cell r="A22" t="str">
            <v>DAS073</v>
          </cell>
          <cell r="B22" t="str">
            <v>Licence manquante U11 - U9</v>
          </cell>
        </row>
        <row r="23">
          <cell r="A23" t="str">
            <v>DAS074</v>
          </cell>
          <cell r="B23" t="str">
            <v>Licence manquante U15 - U13</v>
          </cell>
        </row>
        <row r="24">
          <cell r="A24" t="str">
            <v>DAS080</v>
          </cell>
          <cell r="B24" t="str">
            <v>Licence manquante U17</v>
          </cell>
        </row>
        <row r="25">
          <cell r="A25" t="str">
            <v>DAS090</v>
          </cell>
          <cell r="B25" t="str">
            <v>Liste de brûlage et/ou personnalisation non parvenue avant le début du championnat</v>
          </cell>
        </row>
        <row r="26">
          <cell r="A26" t="str">
            <v>DAS100</v>
          </cell>
          <cell r="B26" t="str">
            <v>Match perdu par pénalité, jeunes (sauf mini)</v>
          </cell>
        </row>
        <row r="27">
          <cell r="A27" t="str">
            <v>DAS101</v>
          </cell>
          <cell r="B27" t="str">
            <v>Match perdu par pénalité, seniors - U20</v>
          </cell>
        </row>
        <row r="28">
          <cell r="A28" t="str">
            <v>DAS102</v>
          </cell>
          <cell r="B28" t="str">
            <v>Réserve non justifiée</v>
          </cell>
        </row>
        <row r="29">
          <cell r="A29" t="str">
            <v>DAS103</v>
          </cell>
          <cell r="B29" t="str">
            <v>Résultat non saisi avant le lundi 20h00</v>
          </cell>
        </row>
      </sheetData>
      <sheetData sheetId="1">
        <row r="2">
          <cell r="A2" t="str">
            <v>A.S. R V</v>
          </cell>
          <cell r="B2">
            <v>138013</v>
          </cell>
        </row>
        <row r="3">
          <cell r="A3" t="str">
            <v>AL ANSE</v>
          </cell>
          <cell r="B3">
            <v>138017</v>
          </cell>
        </row>
        <row r="4">
          <cell r="A4" t="str">
            <v>AL CALUIRE</v>
          </cell>
          <cell r="B4">
            <v>138039</v>
          </cell>
        </row>
        <row r="5">
          <cell r="A5" t="str">
            <v>ALGM</v>
          </cell>
          <cell r="B5">
            <v>138059</v>
          </cell>
        </row>
        <row r="6">
          <cell r="A6" t="str">
            <v>AL IRIGNY</v>
          </cell>
          <cell r="B6">
            <v>138064</v>
          </cell>
        </row>
        <row r="7">
          <cell r="A7" t="str">
            <v>AL MEYZIEU</v>
          </cell>
          <cell r="B7">
            <v>138066</v>
          </cell>
        </row>
        <row r="8">
          <cell r="A8" t="str">
            <v>AL MIONS</v>
          </cell>
          <cell r="B8">
            <v>138072</v>
          </cell>
        </row>
        <row r="9">
          <cell r="A9" t="str">
            <v>AL ST PRIEST</v>
          </cell>
          <cell r="B9">
            <v>138111</v>
          </cell>
        </row>
        <row r="10">
          <cell r="A10" t="str">
            <v>AL TROLLSPORTS</v>
          </cell>
          <cell r="B10">
            <v>1601042</v>
          </cell>
        </row>
        <row r="11">
          <cell r="A11" t="str">
            <v>AL VENISSIEUX P</v>
          </cell>
          <cell r="B11">
            <v>1601043</v>
          </cell>
        </row>
        <row r="12">
          <cell r="A12" t="str">
            <v>AL VOLTAIRE</v>
          </cell>
          <cell r="B12">
            <v>1601044</v>
          </cell>
        </row>
        <row r="13">
          <cell r="A13" t="str">
            <v>ALAP</v>
          </cell>
          <cell r="B13">
            <v>1601059</v>
          </cell>
        </row>
        <row r="14">
          <cell r="A14" t="str">
            <v>ALMR</v>
          </cell>
          <cell r="B14">
            <v>1669004</v>
          </cell>
        </row>
        <row r="15">
          <cell r="A15" t="str">
            <v>AMPUIS V ST R</v>
          </cell>
          <cell r="B15">
            <v>1669005</v>
          </cell>
        </row>
        <row r="16">
          <cell r="A16" t="str">
            <v>AS ANDEOLAISE</v>
          </cell>
          <cell r="B16">
            <v>1669006</v>
          </cell>
        </row>
        <row r="17">
          <cell r="A17" t="str">
            <v>AS BEAUMARCHAIS</v>
          </cell>
          <cell r="B17">
            <v>1669007</v>
          </cell>
        </row>
        <row r="18">
          <cell r="A18" t="str">
            <v>AS BUERS</v>
          </cell>
          <cell r="B18">
            <v>1669008</v>
          </cell>
        </row>
        <row r="19">
          <cell r="A19" t="str">
            <v>AS CLAVEISOLLES</v>
          </cell>
          <cell r="B19">
            <v>1669009</v>
          </cell>
        </row>
        <row r="20">
          <cell r="A20" t="str">
            <v>AS COLLONGES</v>
          </cell>
          <cell r="B20">
            <v>1669010</v>
          </cell>
        </row>
        <row r="21">
          <cell r="A21" t="str">
            <v>AS GREZIEU</v>
          </cell>
          <cell r="B21">
            <v>1669011</v>
          </cell>
        </row>
        <row r="22">
          <cell r="A22" t="str">
            <v>AS LA GROSNE</v>
          </cell>
          <cell r="B22">
            <v>1669012</v>
          </cell>
        </row>
        <row r="23">
          <cell r="A23" t="str">
            <v>AS LYON DUCHERE</v>
          </cell>
          <cell r="B23">
            <v>1669013</v>
          </cell>
        </row>
        <row r="24">
          <cell r="A24" t="str">
            <v>AS MORNANTAISE</v>
          </cell>
          <cell r="B24">
            <v>1669014</v>
          </cell>
        </row>
        <row r="25">
          <cell r="A25" t="str">
            <v>AS RHODANIENNE</v>
          </cell>
          <cell r="B25">
            <v>1669016</v>
          </cell>
        </row>
        <row r="26">
          <cell r="A26" t="str">
            <v>AS SOUCIEU B</v>
          </cell>
          <cell r="B26">
            <v>1669018</v>
          </cell>
        </row>
        <row r="27">
          <cell r="A27" t="str">
            <v>AS TARARE</v>
          </cell>
          <cell r="B27">
            <v>1669020</v>
          </cell>
        </row>
        <row r="28">
          <cell r="A28" t="str">
            <v>AS VILLEURBANNE</v>
          </cell>
          <cell r="B28">
            <v>1669021</v>
          </cell>
        </row>
        <row r="29">
          <cell r="A29" t="str">
            <v>ASB SAINT FORGEUX</v>
          </cell>
          <cell r="B29">
            <v>1669023</v>
          </cell>
        </row>
        <row r="30">
          <cell r="A30" t="str">
            <v>ASB SAVIGNOIS</v>
          </cell>
          <cell r="B30">
            <v>1669024</v>
          </cell>
        </row>
        <row r="31">
          <cell r="A31" t="str">
            <v>ASC MIONNAY</v>
          </cell>
          <cell r="B31">
            <v>1669025</v>
          </cell>
        </row>
        <row r="32">
          <cell r="A32" t="str">
            <v>ASC MONTS D'OR</v>
          </cell>
          <cell r="B32">
            <v>1669028</v>
          </cell>
        </row>
        <row r="33">
          <cell r="A33" t="str">
            <v>ASE MUROISE B</v>
          </cell>
          <cell r="B33">
            <v>1669029</v>
          </cell>
        </row>
        <row r="34">
          <cell r="A34" t="str">
            <v>ASUL LYON</v>
          </cell>
          <cell r="B34">
            <v>1669032</v>
          </cell>
        </row>
        <row r="35">
          <cell r="A35" t="str">
            <v>ASVEL B</v>
          </cell>
          <cell r="B35">
            <v>1669033</v>
          </cell>
        </row>
        <row r="36">
          <cell r="A36" t="str">
            <v>BAC SATOLAS</v>
          </cell>
          <cell r="B36">
            <v>1669034</v>
          </cell>
        </row>
        <row r="37">
          <cell r="A37" t="str">
            <v>BB 5EME</v>
          </cell>
          <cell r="B37">
            <v>1669035</v>
          </cell>
        </row>
        <row r="38">
          <cell r="A38" t="str">
            <v>B CHARPENNES C L</v>
          </cell>
          <cell r="B38">
            <v>1669036</v>
          </cell>
        </row>
        <row r="39">
          <cell r="A39" t="str">
            <v>B CRO LYON</v>
          </cell>
          <cell r="B39">
            <v>1669037</v>
          </cell>
        </row>
        <row r="40">
          <cell r="A40" t="str">
            <v>BL FLEURIE/VILLIE M</v>
          </cell>
          <cell r="B40">
            <v>1669038</v>
          </cell>
        </row>
        <row r="41">
          <cell r="A41" t="str">
            <v>B M C B</v>
          </cell>
          <cell r="B41">
            <v>1669039</v>
          </cell>
        </row>
        <row r="42">
          <cell r="A42" t="str">
            <v>B RILLIEUX C</v>
          </cell>
          <cell r="B42">
            <v>1669048</v>
          </cell>
        </row>
        <row r="43">
          <cell r="A43" t="str">
            <v>B ST ROMAIN</v>
          </cell>
          <cell r="B43">
            <v>1669049</v>
          </cell>
        </row>
        <row r="44">
          <cell r="A44" t="str">
            <v>B U H L</v>
          </cell>
          <cell r="B44">
            <v>1669050</v>
          </cell>
        </row>
        <row r="45">
          <cell r="A45" t="str">
            <v>BALE ST GENIS</v>
          </cell>
          <cell r="B45">
            <v>1669052</v>
          </cell>
        </row>
        <row r="46">
          <cell r="A46" t="str">
            <v>BALLE VERTE DE LETRA</v>
          </cell>
          <cell r="B46">
            <v>1669053</v>
          </cell>
        </row>
        <row r="47">
          <cell r="A47" t="str">
            <v>BC ARBRESLOIS</v>
          </cell>
          <cell r="B47">
            <v>1669054</v>
          </cell>
        </row>
        <row r="48">
          <cell r="A48" t="str">
            <v>BC BELLEVILLE</v>
          </cell>
          <cell r="B48">
            <v>1669055</v>
          </cell>
        </row>
        <row r="49">
          <cell r="A49" t="str">
            <v>BC COMMUNAY T</v>
          </cell>
          <cell r="B49">
            <v>1669056</v>
          </cell>
        </row>
        <row r="50">
          <cell r="A50" t="str">
            <v>BC COTEAUX LYONNAIS</v>
          </cell>
          <cell r="B50">
            <v>1669057</v>
          </cell>
        </row>
        <row r="51">
          <cell r="A51" t="str">
            <v>BC FEYZIN</v>
          </cell>
          <cell r="B51">
            <v>1669058</v>
          </cell>
        </row>
        <row r="52">
          <cell r="A52" t="str">
            <v>BC GONES DE L'OUEST</v>
          </cell>
          <cell r="B52">
            <v>1669060</v>
          </cell>
        </row>
        <row r="53">
          <cell r="A53" t="str">
            <v>BC LA VERPILLIERE</v>
          </cell>
          <cell r="B53">
            <v>1669062</v>
          </cell>
        </row>
        <row r="54">
          <cell r="A54" t="str">
            <v>BC MONTS LYONNAIS</v>
          </cell>
          <cell r="B54">
            <v>1669064</v>
          </cell>
        </row>
        <row r="55">
          <cell r="A55" t="str">
            <v>BC POMMIERS</v>
          </cell>
          <cell r="B55">
            <v>1669065</v>
          </cell>
        </row>
        <row r="56">
          <cell r="A56" t="str">
            <v>BC SAINT CHEF</v>
          </cell>
          <cell r="B56">
            <v>1669069</v>
          </cell>
        </row>
        <row r="57">
          <cell r="A57" t="str">
            <v>BC ST GERMAIN N</v>
          </cell>
          <cell r="B57">
            <v>1669070</v>
          </cell>
        </row>
        <row r="58">
          <cell r="A58" t="str">
            <v>BC ST PIERRE LA P</v>
          </cell>
          <cell r="B58">
            <v>1669071</v>
          </cell>
        </row>
        <row r="59">
          <cell r="A59" t="str">
            <v>BC VILLEFRANCHE B</v>
          </cell>
          <cell r="B59">
            <v>1669072</v>
          </cell>
        </row>
        <row r="60">
          <cell r="A60" t="str">
            <v>BEAUJOLAIS B</v>
          </cell>
          <cell r="B60">
            <v>1669073</v>
          </cell>
        </row>
        <row r="61">
          <cell r="A61" t="str">
            <v>BL SAIN BELOIS</v>
          </cell>
          <cell r="B61">
            <v>1669074</v>
          </cell>
        </row>
        <row r="62">
          <cell r="A62" t="str">
            <v>BLEES LENTILLY</v>
          </cell>
          <cell r="B62">
            <v>1669075</v>
          </cell>
        </row>
        <row r="63">
          <cell r="A63" t="str">
            <v>BRON BC</v>
          </cell>
          <cell r="B63">
            <v>1669076</v>
          </cell>
        </row>
        <row r="64">
          <cell r="A64" t="str">
            <v>C BELLECOMBE</v>
          </cell>
          <cell r="B64">
            <v>1669078</v>
          </cell>
        </row>
        <row r="65">
          <cell r="A65" t="str">
            <v>CHASSIEU B</v>
          </cell>
          <cell r="B65">
            <v>1669079</v>
          </cell>
        </row>
        <row r="66">
          <cell r="A66" t="str">
            <v>CLAM V</v>
          </cell>
          <cell r="B66">
            <v>1669080</v>
          </cell>
        </row>
        <row r="67">
          <cell r="A67" t="str">
            <v>CLAR</v>
          </cell>
          <cell r="B67">
            <v>1669082</v>
          </cell>
        </row>
        <row r="68">
          <cell r="A68" t="str">
            <v>CO CHANDIEU</v>
          </cell>
          <cell r="B68">
            <v>1669085</v>
          </cell>
        </row>
        <row r="69">
          <cell r="A69" t="str">
            <v>CO ST FONS</v>
          </cell>
          <cell r="B69">
            <v>1669086</v>
          </cell>
        </row>
        <row r="70">
          <cell r="A70" t="str">
            <v>CORBAS BC</v>
          </cell>
          <cell r="B70">
            <v>1669088</v>
          </cell>
        </row>
        <row r="71">
          <cell r="A71" t="str">
            <v>CS DECINES</v>
          </cell>
          <cell r="B71">
            <v>1669089</v>
          </cell>
        </row>
        <row r="72">
          <cell r="A72" t="str">
            <v>CS LOZANNE</v>
          </cell>
          <cell r="B72">
            <v>1669090</v>
          </cell>
        </row>
        <row r="73">
          <cell r="A73" t="str">
            <v>CS MENIVAL</v>
          </cell>
          <cell r="B73">
            <v>1669091</v>
          </cell>
        </row>
        <row r="74">
          <cell r="A74" t="str">
            <v>CS OZON</v>
          </cell>
          <cell r="B74">
            <v>1669092</v>
          </cell>
        </row>
        <row r="75">
          <cell r="A75" t="str">
            <v>CS REYRIEUX</v>
          </cell>
          <cell r="B75">
            <v>1669094</v>
          </cell>
        </row>
        <row r="76">
          <cell r="A76" t="str">
            <v>ECULLY B</v>
          </cell>
          <cell r="B76">
            <v>1669096</v>
          </cell>
        </row>
        <row r="77">
          <cell r="A77" t="str">
            <v>E B B O</v>
          </cell>
          <cell r="B77">
            <v>1669097</v>
          </cell>
        </row>
        <row r="78">
          <cell r="A78" t="str">
            <v>ENTE ST GENOISE</v>
          </cell>
          <cell r="B78">
            <v>1669098</v>
          </cell>
        </row>
        <row r="79">
          <cell r="A79" t="str">
            <v>ES CHATELARD</v>
          </cell>
          <cell r="B79">
            <v>1669101</v>
          </cell>
        </row>
        <row r="80">
          <cell r="A80" t="str">
            <v>ES GENAS AZIEU</v>
          </cell>
          <cell r="B80">
            <v>1669103</v>
          </cell>
        </row>
        <row r="81">
          <cell r="A81" t="str">
            <v>ES JONAGEOIS</v>
          </cell>
          <cell r="B81">
            <v>1669104</v>
          </cell>
        </row>
        <row r="82">
          <cell r="A82" t="str">
            <v>ES SAINT JEAN TOUSLAS</v>
          </cell>
          <cell r="B82">
            <v>1669106</v>
          </cell>
        </row>
        <row r="83">
          <cell r="A83" t="str">
            <v>ESP STE BLANDINE</v>
          </cell>
          <cell r="B83">
            <v>1669108</v>
          </cell>
        </row>
        <row r="84">
          <cell r="A84" t="str">
            <v>ET GRANDRISIENNE</v>
          </cell>
          <cell r="B84">
            <v>1669109</v>
          </cell>
        </row>
        <row r="85">
          <cell r="A85" t="str">
            <v>EVEIL DE LYON</v>
          </cell>
          <cell r="B85">
            <v>1669110</v>
          </cell>
        </row>
        <row r="86">
          <cell r="A86" t="str">
            <v>EXC CHAPONOST</v>
          </cell>
          <cell r="B86">
            <v>1669111</v>
          </cell>
        </row>
        <row r="87">
          <cell r="A87" t="str">
            <v>FC LYON</v>
          </cell>
          <cell r="B87">
            <v>1669115</v>
          </cell>
        </row>
        <row r="88">
          <cell r="A88" t="str">
            <v>FRANCHEVILLE B</v>
          </cell>
          <cell r="B88">
            <v>1669117</v>
          </cell>
        </row>
        <row r="89">
          <cell r="A89" t="str">
            <v>GRIGNY BC</v>
          </cell>
          <cell r="B89">
            <v>1669118</v>
          </cell>
        </row>
        <row r="90">
          <cell r="A90" t="str">
            <v>GS CHASSE</v>
          </cell>
          <cell r="B90">
            <v>1669119</v>
          </cell>
        </row>
        <row r="91">
          <cell r="A91" t="str">
            <v>JA HEYRIEUX</v>
          </cell>
          <cell r="B91">
            <v>1669120</v>
          </cell>
        </row>
        <row r="92">
          <cell r="A92" t="str">
            <v>JS CREMIEU</v>
          </cell>
          <cell r="B92">
            <v>1669122</v>
          </cell>
        </row>
        <row r="93">
          <cell r="A93" t="str">
            <v>LA PERREONNAISE B</v>
          </cell>
          <cell r="B93">
            <v>1669124</v>
          </cell>
        </row>
        <row r="94">
          <cell r="A94" t="str">
            <v>NEUVILLE B</v>
          </cell>
          <cell r="B94">
            <v>1669125</v>
          </cell>
        </row>
        <row r="95">
          <cell r="A95" t="str">
            <v>OL SATHONAY</v>
          </cell>
          <cell r="B95">
            <v>1669126</v>
          </cell>
        </row>
        <row r="96">
          <cell r="A96" t="str">
            <v>OL ST QUENTINOIS</v>
          </cell>
          <cell r="B96">
            <v>1669129</v>
          </cell>
        </row>
        <row r="97">
          <cell r="A97" t="str">
            <v>OUEST LYONNAIS B</v>
          </cell>
          <cell r="B97">
            <v>1669130</v>
          </cell>
        </row>
        <row r="98">
          <cell r="A98" t="str">
            <v>OULLINS STE FOY B B</v>
          </cell>
          <cell r="B98">
            <v>1669142</v>
          </cell>
        </row>
        <row r="99">
          <cell r="A99" t="str">
            <v>PL CRAPONNE</v>
          </cell>
          <cell r="B99">
            <v>1669148</v>
          </cell>
        </row>
        <row r="100">
          <cell r="A100" t="str">
            <v>PL H M LYON 8</v>
          </cell>
          <cell r="B100">
            <v>1669150</v>
          </cell>
        </row>
        <row r="101">
          <cell r="A101" t="str">
            <v>PL OULLINS</v>
          </cell>
          <cell r="B101">
            <v>1669152</v>
          </cell>
        </row>
        <row r="102">
          <cell r="A102" t="str">
            <v>PONTCHARRA SP</v>
          </cell>
          <cell r="B102">
            <v>1669155</v>
          </cell>
        </row>
        <row r="103">
          <cell r="A103" t="str">
            <v>RC MONTLUEL</v>
          </cell>
          <cell r="B103">
            <v>1669159</v>
          </cell>
        </row>
        <row r="104">
          <cell r="A104" t="str">
            <v>REVENTIN V</v>
          </cell>
          <cell r="B104">
            <v>1669160</v>
          </cell>
        </row>
        <row r="105">
          <cell r="A105" t="str">
            <v>S BESSENOISE B</v>
          </cell>
          <cell r="B105">
            <v>1669162</v>
          </cell>
        </row>
        <row r="106">
          <cell r="A106" t="str">
            <v>SEL GRAND TROU</v>
          </cell>
          <cell r="B106">
            <v>1669168</v>
          </cell>
        </row>
        <row r="107">
          <cell r="A107" t="str">
            <v>SEREZIN SOLAIZE B</v>
          </cell>
          <cell r="B107">
            <v>1669187</v>
          </cell>
        </row>
        <row r="108">
          <cell r="A108" t="str">
            <v>SEVENNE B</v>
          </cell>
          <cell r="B108">
            <v>1669193</v>
          </cell>
        </row>
        <row r="109">
          <cell r="A109" t="str">
            <v>SO GIVORS B</v>
          </cell>
          <cell r="B109">
            <v>1669206</v>
          </cell>
        </row>
        <row r="110">
          <cell r="A110" t="str">
            <v>SO PONT DE CHERUY</v>
          </cell>
          <cell r="B110">
            <v>1669207</v>
          </cell>
        </row>
        <row r="111">
          <cell r="A111" t="str">
            <v>ST GENIS OULLINS STE FOY F</v>
          </cell>
          <cell r="B111">
            <v>1669209</v>
          </cell>
        </row>
        <row r="112">
          <cell r="A112" t="str">
            <v>ST LOUIS FONTAINES</v>
          </cell>
          <cell r="B112">
            <v>1669210</v>
          </cell>
        </row>
        <row r="113">
          <cell r="A113" t="str">
            <v>TOUR AC</v>
          </cell>
          <cell r="B113">
            <v>1669211</v>
          </cell>
        </row>
        <row r="114">
          <cell r="A114" t="str">
            <v>UO DEMI LUNOISE</v>
          </cell>
          <cell r="B114">
            <v>1669212</v>
          </cell>
        </row>
        <row r="115">
          <cell r="A115" t="str">
            <v>US AZERGOISE</v>
          </cell>
          <cell r="B115">
            <v>1669213</v>
          </cell>
        </row>
        <row r="116">
          <cell r="A116" t="str">
            <v>US JASSANS</v>
          </cell>
          <cell r="B116">
            <v>1669220</v>
          </cell>
        </row>
        <row r="117">
          <cell r="A117" t="str">
            <v>USM PIERRE BENITE</v>
          </cell>
          <cell r="B117">
            <v>1669223</v>
          </cell>
        </row>
        <row r="118">
          <cell r="A118" t="str">
            <v>USOL VAUGNERAY B</v>
          </cell>
          <cell r="B118">
            <v>1669229</v>
          </cell>
        </row>
        <row r="119">
          <cell r="A119" t="str">
            <v>VAULX BC</v>
          </cell>
          <cell r="B119">
            <v>1669231</v>
          </cell>
        </row>
        <row r="120">
          <cell r="A120" t="str">
            <v>VERNAISON BC</v>
          </cell>
          <cell r="B120">
            <v>1669234</v>
          </cell>
        </row>
      </sheetData>
      <sheetData sheetId="2"/>
      <sheetData sheetId="3"/>
      <sheetData sheetId="4"/>
      <sheetData sheetId="5"/>
      <sheetData sheetId="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08F65-AD7A-4558-AC1F-6473B72E044F}">
  <sheetPr>
    <tabColor rgb="FF92D050"/>
  </sheetPr>
  <dimension ref="A1:H226"/>
  <sheetViews>
    <sheetView workbookViewId="0">
      <selection activeCell="B2" sqref="B2"/>
    </sheetView>
  </sheetViews>
  <sheetFormatPr baseColWidth="10" defaultColWidth="11.453125" defaultRowHeight="14.5" x14ac:dyDescent="0.35"/>
  <cols>
    <col min="1" max="1" width="11.7265625" style="1" bestFit="1" customWidth="1"/>
    <col min="2" max="2" width="65.7265625" style="1" customWidth="1"/>
    <col min="3" max="16384" width="11.453125" style="1"/>
  </cols>
  <sheetData>
    <row r="1" spans="1:8" x14ac:dyDescent="0.35">
      <c r="A1" s="1" t="s">
        <v>32</v>
      </c>
      <c r="B1" s="1" t="s">
        <v>33</v>
      </c>
      <c r="C1" s="1" t="s">
        <v>261</v>
      </c>
      <c r="D1" s="1" t="s">
        <v>262</v>
      </c>
      <c r="E1" s="1" t="s">
        <v>267</v>
      </c>
      <c r="F1" s="1" t="s">
        <v>268</v>
      </c>
      <c r="G1" s="1" t="s">
        <v>360</v>
      </c>
      <c r="H1" s="1" t="s">
        <v>362</v>
      </c>
    </row>
    <row r="2" spans="1:8" x14ac:dyDescent="0.35">
      <c r="A2" s="1" t="s">
        <v>34</v>
      </c>
      <c r="B2" s="1" t="s">
        <v>35</v>
      </c>
      <c r="C2" s="1" t="s">
        <v>9</v>
      </c>
      <c r="D2" s="1">
        <v>0</v>
      </c>
      <c r="E2" s="1">
        <v>1</v>
      </c>
      <c r="F2" s="1" t="s">
        <v>9</v>
      </c>
      <c r="G2" s="1" t="s">
        <v>282</v>
      </c>
      <c r="H2" s="1" t="s">
        <v>285</v>
      </c>
    </row>
    <row r="3" spans="1:8" x14ac:dyDescent="0.35">
      <c r="A3" s="1" t="s">
        <v>36</v>
      </c>
      <c r="B3" s="1" t="s">
        <v>367</v>
      </c>
      <c r="C3" s="1" t="s">
        <v>10</v>
      </c>
      <c r="D3" s="1">
        <v>1</v>
      </c>
      <c r="E3" s="1">
        <v>2</v>
      </c>
      <c r="F3" s="1" t="s">
        <v>10</v>
      </c>
      <c r="G3" s="1" t="s">
        <v>361</v>
      </c>
      <c r="H3" s="1">
        <v>1</v>
      </c>
    </row>
    <row r="4" spans="1:8" x14ac:dyDescent="0.35">
      <c r="A4" s="1" t="s">
        <v>37</v>
      </c>
      <c r="B4" s="1" t="s">
        <v>368</v>
      </c>
      <c r="C4" s="1" t="s">
        <v>260</v>
      </c>
      <c r="D4" s="1">
        <v>2</v>
      </c>
      <c r="E4" s="1">
        <v>3</v>
      </c>
      <c r="F4" s="1" t="s">
        <v>269</v>
      </c>
      <c r="H4" s="1">
        <v>2</v>
      </c>
    </row>
    <row r="5" spans="1:8" x14ac:dyDescent="0.35">
      <c r="A5" s="1" t="s">
        <v>38</v>
      </c>
      <c r="B5" s="1" t="s">
        <v>369</v>
      </c>
      <c r="C5" s="1" t="s">
        <v>20</v>
      </c>
      <c r="D5" s="1">
        <v>3</v>
      </c>
      <c r="E5" s="1">
        <v>4</v>
      </c>
      <c r="F5" s="1" t="s">
        <v>272</v>
      </c>
      <c r="H5" s="1" t="s">
        <v>272</v>
      </c>
    </row>
    <row r="6" spans="1:8" x14ac:dyDescent="0.35">
      <c r="A6" s="1" t="s">
        <v>39</v>
      </c>
      <c r="B6" s="1" t="s">
        <v>370</v>
      </c>
      <c r="C6" s="1" t="s">
        <v>20</v>
      </c>
      <c r="D6" s="1">
        <v>4</v>
      </c>
      <c r="E6" s="1">
        <v>5</v>
      </c>
      <c r="F6" s="1" t="s">
        <v>273</v>
      </c>
    </row>
    <row r="7" spans="1:8" x14ac:dyDescent="0.35">
      <c r="A7" s="1" t="s">
        <v>40</v>
      </c>
      <c r="B7" s="1" t="s">
        <v>371</v>
      </c>
      <c r="C7" s="1" t="s">
        <v>20</v>
      </c>
      <c r="D7" s="1">
        <v>5</v>
      </c>
      <c r="F7" s="1" t="s">
        <v>274</v>
      </c>
    </row>
    <row r="8" spans="1:8" x14ac:dyDescent="0.35">
      <c r="A8" s="1" t="s">
        <v>41</v>
      </c>
      <c r="B8" s="1" t="s">
        <v>372</v>
      </c>
      <c r="C8" s="1" t="s">
        <v>20</v>
      </c>
      <c r="D8" s="1">
        <v>6</v>
      </c>
      <c r="F8" s="1" t="s">
        <v>275</v>
      </c>
    </row>
    <row r="9" spans="1:8" x14ac:dyDescent="0.35">
      <c r="A9" s="1" t="s">
        <v>42</v>
      </c>
      <c r="B9" s="1" t="s">
        <v>373</v>
      </c>
      <c r="C9" s="1" t="s">
        <v>20</v>
      </c>
      <c r="D9" s="1">
        <v>7</v>
      </c>
      <c r="F9" s="1" t="s">
        <v>263</v>
      </c>
    </row>
    <row r="10" spans="1:8" x14ac:dyDescent="0.35">
      <c r="A10" s="1" t="s">
        <v>43</v>
      </c>
      <c r="B10" s="1" t="s">
        <v>374</v>
      </c>
      <c r="C10" s="1" t="s">
        <v>20</v>
      </c>
      <c r="D10" s="1">
        <v>8</v>
      </c>
      <c r="F10" s="1" t="s">
        <v>276</v>
      </c>
    </row>
    <row r="11" spans="1:8" x14ac:dyDescent="0.35">
      <c r="A11" s="1" t="s">
        <v>44</v>
      </c>
      <c r="B11" s="1" t="s">
        <v>375</v>
      </c>
      <c r="C11" s="1" t="s">
        <v>20</v>
      </c>
      <c r="F11" s="1" t="s">
        <v>277</v>
      </c>
    </row>
    <row r="12" spans="1:8" x14ac:dyDescent="0.35">
      <c r="A12" s="1" t="s">
        <v>45</v>
      </c>
      <c r="B12" s="1" t="s">
        <v>376</v>
      </c>
      <c r="C12" s="1" t="s">
        <v>20</v>
      </c>
      <c r="F12" s="1" t="s">
        <v>278</v>
      </c>
    </row>
    <row r="13" spans="1:8" x14ac:dyDescent="0.35">
      <c r="A13" s="1" t="s">
        <v>46</v>
      </c>
      <c r="B13" s="1" t="s">
        <v>377</v>
      </c>
      <c r="C13" s="1" t="s">
        <v>20</v>
      </c>
      <c r="F13" s="1" t="s">
        <v>270</v>
      </c>
    </row>
    <row r="14" spans="1:8" x14ac:dyDescent="0.35">
      <c r="A14" s="1" t="s">
        <v>47</v>
      </c>
      <c r="B14" s="1" t="s">
        <v>378</v>
      </c>
      <c r="C14" s="1" t="s">
        <v>20</v>
      </c>
      <c r="F14" s="1" t="s">
        <v>279</v>
      </c>
    </row>
    <row r="15" spans="1:8" x14ac:dyDescent="0.35">
      <c r="A15" s="1" t="s">
        <v>48</v>
      </c>
      <c r="B15" s="1" t="s">
        <v>379</v>
      </c>
      <c r="C15" s="1" t="s">
        <v>20</v>
      </c>
      <c r="F15" s="1" t="s">
        <v>280</v>
      </c>
    </row>
    <row r="16" spans="1:8" x14ac:dyDescent="0.35">
      <c r="A16" s="1" t="s">
        <v>49</v>
      </c>
      <c r="B16" s="1" t="s">
        <v>380</v>
      </c>
      <c r="C16" s="1" t="s">
        <v>20</v>
      </c>
      <c r="F16" s="1" t="s">
        <v>281</v>
      </c>
    </row>
    <row r="17" spans="1:6" x14ac:dyDescent="0.35">
      <c r="A17" s="1" t="s">
        <v>50</v>
      </c>
      <c r="B17" s="1" t="s">
        <v>381</v>
      </c>
      <c r="C17" s="1" t="s">
        <v>20</v>
      </c>
      <c r="F17" s="1" t="s">
        <v>282</v>
      </c>
    </row>
    <row r="18" spans="1:6" x14ac:dyDescent="0.35">
      <c r="A18" s="1" t="s">
        <v>51</v>
      </c>
      <c r="B18" s="1" t="s">
        <v>382</v>
      </c>
      <c r="F18" s="1" t="s">
        <v>283</v>
      </c>
    </row>
    <row r="19" spans="1:6" x14ac:dyDescent="0.35">
      <c r="A19" s="1" t="s">
        <v>52</v>
      </c>
      <c r="B19" s="1" t="s">
        <v>383</v>
      </c>
      <c r="F19" s="1" t="s">
        <v>284</v>
      </c>
    </row>
    <row r="20" spans="1:6" x14ac:dyDescent="0.35">
      <c r="A20" s="1" t="s">
        <v>53</v>
      </c>
      <c r="B20" s="1" t="s">
        <v>384</v>
      </c>
      <c r="F20" s="1" t="s">
        <v>271</v>
      </c>
    </row>
    <row r="21" spans="1:6" x14ac:dyDescent="0.35">
      <c r="A21" s="1" t="s">
        <v>54</v>
      </c>
      <c r="B21" s="1" t="s">
        <v>385</v>
      </c>
      <c r="F21" s="1" t="s">
        <v>285</v>
      </c>
    </row>
    <row r="22" spans="1:6" x14ac:dyDescent="0.35">
      <c r="A22" s="1" t="s">
        <v>55</v>
      </c>
      <c r="B22" s="1" t="s">
        <v>386</v>
      </c>
      <c r="F22" s="1" t="s">
        <v>286</v>
      </c>
    </row>
    <row r="23" spans="1:6" x14ac:dyDescent="0.35">
      <c r="A23" s="1" t="s">
        <v>56</v>
      </c>
      <c r="B23" s="1" t="s">
        <v>387</v>
      </c>
      <c r="F23" s="1" t="s">
        <v>287</v>
      </c>
    </row>
    <row r="24" spans="1:6" x14ac:dyDescent="0.35">
      <c r="A24" s="1" t="s">
        <v>57</v>
      </c>
      <c r="B24" s="1" t="s">
        <v>388</v>
      </c>
      <c r="F24" s="1" t="s">
        <v>288</v>
      </c>
    </row>
    <row r="25" spans="1:6" x14ac:dyDescent="0.35">
      <c r="A25" s="1" t="s">
        <v>58</v>
      </c>
      <c r="B25" s="1" t="s">
        <v>389</v>
      </c>
      <c r="F25" s="1" t="s">
        <v>289</v>
      </c>
    </row>
    <row r="26" spans="1:6" x14ac:dyDescent="0.35">
      <c r="A26" s="1" t="s">
        <v>59</v>
      </c>
      <c r="B26" s="1" t="s">
        <v>390</v>
      </c>
      <c r="F26" s="1" t="s">
        <v>290</v>
      </c>
    </row>
    <row r="27" spans="1:6" x14ac:dyDescent="0.35">
      <c r="A27" s="1" t="s">
        <v>60</v>
      </c>
      <c r="B27" s="1" t="s">
        <v>391</v>
      </c>
      <c r="F27" s="1" t="s">
        <v>291</v>
      </c>
    </row>
    <row r="28" spans="1:6" x14ac:dyDescent="0.35">
      <c r="A28" s="1" t="s">
        <v>61</v>
      </c>
      <c r="B28" s="1" t="s">
        <v>392</v>
      </c>
    </row>
    <row r="29" spans="1:6" x14ac:dyDescent="0.35">
      <c r="A29" s="1" t="s">
        <v>62</v>
      </c>
      <c r="B29" s="1" t="s">
        <v>393</v>
      </c>
    </row>
    <row r="30" spans="1:6" x14ac:dyDescent="0.35">
      <c r="A30" s="1" t="s">
        <v>63</v>
      </c>
      <c r="B30" s="1" t="s">
        <v>394</v>
      </c>
    </row>
    <row r="31" spans="1:6" x14ac:dyDescent="0.35">
      <c r="A31" s="1" t="s">
        <v>64</v>
      </c>
      <c r="B31" s="1" t="s">
        <v>395</v>
      </c>
    </row>
    <row r="32" spans="1:6" x14ac:dyDescent="0.35">
      <c r="A32" s="1" t="s">
        <v>366</v>
      </c>
      <c r="B32" s="1" t="s">
        <v>396</v>
      </c>
    </row>
    <row r="33" spans="1:2" x14ac:dyDescent="0.35">
      <c r="A33" s="1" t="s">
        <v>65</v>
      </c>
      <c r="B33" s="1" t="s">
        <v>397</v>
      </c>
    </row>
    <row r="34" spans="1:2" x14ac:dyDescent="0.35">
      <c r="A34" s="1" t="s">
        <v>66</v>
      </c>
      <c r="B34" s="1" t="s">
        <v>398</v>
      </c>
    </row>
    <row r="35" spans="1:2" x14ac:dyDescent="0.35">
      <c r="A35" s="1" t="s">
        <v>67</v>
      </c>
      <c r="B35" s="1" t="s">
        <v>399</v>
      </c>
    </row>
    <row r="36" spans="1:2" x14ac:dyDescent="0.35">
      <c r="A36" s="1" t="s">
        <v>68</v>
      </c>
      <c r="B36" s="1" t="s">
        <v>400</v>
      </c>
    </row>
    <row r="37" spans="1:2" x14ac:dyDescent="0.35">
      <c r="A37" s="1" t="s">
        <v>69</v>
      </c>
      <c r="B37" s="1" t="s">
        <v>401</v>
      </c>
    </row>
    <row r="38" spans="1:2" x14ac:dyDescent="0.35">
      <c r="A38" s="1" t="s">
        <v>70</v>
      </c>
      <c r="B38" s="1" t="s">
        <v>402</v>
      </c>
    </row>
    <row r="39" spans="1:2" x14ac:dyDescent="0.35">
      <c r="A39" s="1" t="s">
        <v>71</v>
      </c>
      <c r="B39" s="1" t="s">
        <v>403</v>
      </c>
    </row>
    <row r="40" spans="1:2" x14ac:dyDescent="0.35">
      <c r="A40" s="1" t="s">
        <v>72</v>
      </c>
      <c r="B40" s="1" t="s">
        <v>404</v>
      </c>
    </row>
    <row r="41" spans="1:2" x14ac:dyDescent="0.35">
      <c r="A41" s="1" t="s">
        <v>73</v>
      </c>
      <c r="B41" s="1" t="s">
        <v>405</v>
      </c>
    </row>
    <row r="42" spans="1:2" x14ac:dyDescent="0.35">
      <c r="A42" s="1" t="s">
        <v>74</v>
      </c>
      <c r="B42" s="1" t="s">
        <v>406</v>
      </c>
    </row>
    <row r="43" spans="1:2" x14ac:dyDescent="0.35">
      <c r="A43" s="1" t="s">
        <v>75</v>
      </c>
      <c r="B43" s="1" t="s">
        <v>407</v>
      </c>
    </row>
    <row r="44" spans="1:2" x14ac:dyDescent="0.35">
      <c r="A44" s="1" t="s">
        <v>76</v>
      </c>
      <c r="B44" s="1" t="s">
        <v>408</v>
      </c>
    </row>
    <row r="45" spans="1:2" x14ac:dyDescent="0.35">
      <c r="A45" s="1" t="s">
        <v>77</v>
      </c>
      <c r="B45" s="1" t="s">
        <v>409</v>
      </c>
    </row>
    <row r="46" spans="1:2" x14ac:dyDescent="0.35">
      <c r="A46" s="1" t="s">
        <v>78</v>
      </c>
      <c r="B46" s="1" t="s">
        <v>410</v>
      </c>
    </row>
    <row r="47" spans="1:2" x14ac:dyDescent="0.35">
      <c r="A47" s="1" t="s">
        <v>79</v>
      </c>
      <c r="B47" s="1" t="s">
        <v>411</v>
      </c>
    </row>
    <row r="48" spans="1:2" x14ac:dyDescent="0.35">
      <c r="A48" s="1" t="s">
        <v>80</v>
      </c>
      <c r="B48" s="1" t="s">
        <v>412</v>
      </c>
    </row>
    <row r="49" spans="1:2" x14ac:dyDescent="0.35">
      <c r="A49" s="1" t="s">
        <v>81</v>
      </c>
      <c r="B49" s="1" t="s">
        <v>413</v>
      </c>
    </row>
    <row r="50" spans="1:2" x14ac:dyDescent="0.35">
      <c r="A50" s="1" t="s">
        <v>82</v>
      </c>
      <c r="B50" s="1" t="s">
        <v>414</v>
      </c>
    </row>
    <row r="51" spans="1:2" x14ac:dyDescent="0.35">
      <c r="A51" s="1" t="s">
        <v>83</v>
      </c>
      <c r="B51" s="1" t="s">
        <v>415</v>
      </c>
    </row>
    <row r="52" spans="1:2" x14ac:dyDescent="0.35">
      <c r="A52" s="1" t="s">
        <v>84</v>
      </c>
      <c r="B52" s="1" t="s">
        <v>416</v>
      </c>
    </row>
    <row r="53" spans="1:2" x14ac:dyDescent="0.35">
      <c r="A53" s="1" t="s">
        <v>85</v>
      </c>
      <c r="B53" s="1" t="s">
        <v>417</v>
      </c>
    </row>
    <row r="54" spans="1:2" x14ac:dyDescent="0.35">
      <c r="A54" s="1" t="s">
        <v>86</v>
      </c>
      <c r="B54" s="1" t="s">
        <v>418</v>
      </c>
    </row>
    <row r="55" spans="1:2" x14ac:dyDescent="0.35">
      <c r="A55" s="1" t="s">
        <v>87</v>
      </c>
      <c r="B55" s="1" t="s">
        <v>419</v>
      </c>
    </row>
    <row r="56" spans="1:2" x14ac:dyDescent="0.35">
      <c r="A56" s="1" t="s">
        <v>88</v>
      </c>
      <c r="B56" s="1" t="s">
        <v>420</v>
      </c>
    </row>
    <row r="57" spans="1:2" x14ac:dyDescent="0.35">
      <c r="A57" s="1" t="s">
        <v>89</v>
      </c>
      <c r="B57" s="1" t="s">
        <v>421</v>
      </c>
    </row>
    <row r="58" spans="1:2" x14ac:dyDescent="0.35">
      <c r="A58" s="1" t="s">
        <v>90</v>
      </c>
      <c r="B58" s="1" t="s">
        <v>422</v>
      </c>
    </row>
    <row r="59" spans="1:2" x14ac:dyDescent="0.35">
      <c r="A59" s="1" t="s">
        <v>91</v>
      </c>
      <c r="B59" s="1" t="s">
        <v>423</v>
      </c>
    </row>
    <row r="60" spans="1:2" x14ac:dyDescent="0.35">
      <c r="A60" s="1" t="s">
        <v>92</v>
      </c>
      <c r="B60" s="1" t="s">
        <v>424</v>
      </c>
    </row>
    <row r="61" spans="1:2" x14ac:dyDescent="0.35">
      <c r="A61" s="1" t="s">
        <v>93</v>
      </c>
      <c r="B61" s="1" t="s">
        <v>425</v>
      </c>
    </row>
    <row r="62" spans="1:2" x14ac:dyDescent="0.35">
      <c r="A62" s="1" t="s">
        <v>94</v>
      </c>
      <c r="B62" s="1" t="s">
        <v>426</v>
      </c>
    </row>
    <row r="63" spans="1:2" x14ac:dyDescent="0.35">
      <c r="A63" s="1" t="s">
        <v>95</v>
      </c>
      <c r="B63" s="1" t="s">
        <v>427</v>
      </c>
    </row>
    <row r="64" spans="1:2" x14ac:dyDescent="0.35">
      <c r="A64" s="1" t="s">
        <v>96</v>
      </c>
      <c r="B64" s="1" t="s">
        <v>428</v>
      </c>
    </row>
    <row r="65" spans="1:2" x14ac:dyDescent="0.35">
      <c r="A65" s="1" t="s">
        <v>97</v>
      </c>
      <c r="B65" s="1" t="s">
        <v>429</v>
      </c>
    </row>
    <row r="66" spans="1:2" x14ac:dyDescent="0.35">
      <c r="A66" s="1" t="s">
        <v>98</v>
      </c>
      <c r="B66" s="1" t="s">
        <v>430</v>
      </c>
    </row>
    <row r="67" spans="1:2" x14ac:dyDescent="0.35">
      <c r="A67" s="1" t="s">
        <v>99</v>
      </c>
      <c r="B67" s="1" t="s">
        <v>431</v>
      </c>
    </row>
    <row r="68" spans="1:2" x14ac:dyDescent="0.35">
      <c r="A68" s="1" t="s">
        <v>100</v>
      </c>
      <c r="B68" s="1" t="s">
        <v>432</v>
      </c>
    </row>
    <row r="69" spans="1:2" x14ac:dyDescent="0.35">
      <c r="A69" s="1" t="s">
        <v>101</v>
      </c>
      <c r="B69" s="1" t="s">
        <v>433</v>
      </c>
    </row>
    <row r="70" spans="1:2" x14ac:dyDescent="0.35">
      <c r="A70" s="1" t="s">
        <v>102</v>
      </c>
      <c r="B70" s="1" t="s">
        <v>434</v>
      </c>
    </row>
    <row r="71" spans="1:2" x14ac:dyDescent="0.35">
      <c r="A71" s="1" t="s">
        <v>103</v>
      </c>
      <c r="B71" s="1" t="s">
        <v>435</v>
      </c>
    </row>
    <row r="72" spans="1:2" x14ac:dyDescent="0.35">
      <c r="A72" s="1" t="s">
        <v>104</v>
      </c>
      <c r="B72" s="1" t="s">
        <v>436</v>
      </c>
    </row>
    <row r="73" spans="1:2" x14ac:dyDescent="0.35">
      <c r="A73" s="1" t="s">
        <v>105</v>
      </c>
      <c r="B73" s="1" t="s">
        <v>437</v>
      </c>
    </row>
    <row r="74" spans="1:2" x14ac:dyDescent="0.35">
      <c r="A74" s="1" t="s">
        <v>106</v>
      </c>
      <c r="B74" s="1" t="s">
        <v>438</v>
      </c>
    </row>
    <row r="75" spans="1:2" x14ac:dyDescent="0.35">
      <c r="A75" s="1" t="s">
        <v>107</v>
      </c>
      <c r="B75" s="1" t="s">
        <v>439</v>
      </c>
    </row>
    <row r="76" spans="1:2" x14ac:dyDescent="0.35">
      <c r="A76" s="1" t="s">
        <v>108</v>
      </c>
      <c r="B76" s="1" t="s">
        <v>440</v>
      </c>
    </row>
    <row r="77" spans="1:2" x14ac:dyDescent="0.35">
      <c r="A77" s="1" t="s">
        <v>109</v>
      </c>
      <c r="B77" s="1" t="s">
        <v>441</v>
      </c>
    </row>
    <row r="78" spans="1:2" x14ac:dyDescent="0.35">
      <c r="A78" s="1" t="s">
        <v>110</v>
      </c>
      <c r="B78" s="1" t="s">
        <v>442</v>
      </c>
    </row>
    <row r="79" spans="1:2" x14ac:dyDescent="0.35">
      <c r="A79" s="1" t="s">
        <v>111</v>
      </c>
      <c r="B79" s="1" t="s">
        <v>443</v>
      </c>
    </row>
    <row r="80" spans="1:2" x14ac:dyDescent="0.35">
      <c r="A80" s="1" t="s">
        <v>112</v>
      </c>
      <c r="B80" s="1" t="s">
        <v>444</v>
      </c>
    </row>
    <row r="81" spans="1:2" x14ac:dyDescent="0.35">
      <c r="A81" s="1" t="s">
        <v>113</v>
      </c>
      <c r="B81" s="1" t="s">
        <v>445</v>
      </c>
    </row>
    <row r="82" spans="1:2" x14ac:dyDescent="0.35">
      <c r="A82" s="1" t="s">
        <v>114</v>
      </c>
      <c r="B82" s="1" t="s">
        <v>446</v>
      </c>
    </row>
    <row r="83" spans="1:2" x14ac:dyDescent="0.35">
      <c r="A83" s="1" t="s">
        <v>115</v>
      </c>
      <c r="B83" s="1" t="s">
        <v>447</v>
      </c>
    </row>
    <row r="84" spans="1:2" x14ac:dyDescent="0.35">
      <c r="A84" s="1" t="s">
        <v>116</v>
      </c>
      <c r="B84" s="1" t="s">
        <v>448</v>
      </c>
    </row>
    <row r="85" spans="1:2" x14ac:dyDescent="0.35">
      <c r="A85" s="1" t="s">
        <v>117</v>
      </c>
      <c r="B85" s="1" t="s">
        <v>449</v>
      </c>
    </row>
    <row r="86" spans="1:2" x14ac:dyDescent="0.35">
      <c r="A86" s="1" t="s">
        <v>118</v>
      </c>
      <c r="B86" s="1" t="s">
        <v>450</v>
      </c>
    </row>
    <row r="87" spans="1:2" x14ac:dyDescent="0.35">
      <c r="A87" s="1" t="s">
        <v>119</v>
      </c>
      <c r="B87" s="1" t="s">
        <v>451</v>
      </c>
    </row>
    <row r="88" spans="1:2" x14ac:dyDescent="0.35">
      <c r="A88" s="1" t="s">
        <v>120</v>
      </c>
      <c r="B88" s="1" t="s">
        <v>452</v>
      </c>
    </row>
    <row r="89" spans="1:2" x14ac:dyDescent="0.35">
      <c r="A89" s="1" t="s">
        <v>121</v>
      </c>
      <c r="B89" s="1" t="s">
        <v>453</v>
      </c>
    </row>
    <row r="90" spans="1:2" x14ac:dyDescent="0.35">
      <c r="A90" s="1" t="s">
        <v>122</v>
      </c>
      <c r="B90" s="1" t="s">
        <v>454</v>
      </c>
    </row>
    <row r="91" spans="1:2" x14ac:dyDescent="0.35">
      <c r="A91" s="1" t="s">
        <v>123</v>
      </c>
      <c r="B91" s="1" t="s">
        <v>455</v>
      </c>
    </row>
    <row r="92" spans="1:2" x14ac:dyDescent="0.35">
      <c r="A92" s="1" t="s">
        <v>124</v>
      </c>
      <c r="B92" s="1" t="s">
        <v>456</v>
      </c>
    </row>
    <row r="93" spans="1:2" x14ac:dyDescent="0.35">
      <c r="A93" s="1" t="s">
        <v>125</v>
      </c>
      <c r="B93" s="1" t="s">
        <v>457</v>
      </c>
    </row>
    <row r="94" spans="1:2" x14ac:dyDescent="0.35">
      <c r="A94" s="1" t="s">
        <v>126</v>
      </c>
      <c r="B94" s="1" t="s">
        <v>458</v>
      </c>
    </row>
    <row r="95" spans="1:2" x14ac:dyDescent="0.35">
      <c r="A95" s="1" t="s">
        <v>127</v>
      </c>
      <c r="B95" s="1" t="s">
        <v>459</v>
      </c>
    </row>
    <row r="96" spans="1:2" x14ac:dyDescent="0.35">
      <c r="A96" s="1" t="s">
        <v>128</v>
      </c>
      <c r="B96" s="1" t="s">
        <v>460</v>
      </c>
    </row>
    <row r="97" spans="1:2" x14ac:dyDescent="0.35">
      <c r="A97" s="1" t="s">
        <v>129</v>
      </c>
      <c r="B97" s="1" t="s">
        <v>461</v>
      </c>
    </row>
    <row r="98" spans="1:2" x14ac:dyDescent="0.35">
      <c r="A98" s="1" t="s">
        <v>130</v>
      </c>
      <c r="B98" s="1" t="s">
        <v>462</v>
      </c>
    </row>
    <row r="99" spans="1:2" x14ac:dyDescent="0.35">
      <c r="A99" s="1" t="s">
        <v>131</v>
      </c>
      <c r="B99" s="1" t="s">
        <v>463</v>
      </c>
    </row>
    <row r="100" spans="1:2" x14ac:dyDescent="0.35">
      <c r="A100" s="1" t="s">
        <v>132</v>
      </c>
      <c r="B100" s="1" t="s">
        <v>464</v>
      </c>
    </row>
    <row r="101" spans="1:2" x14ac:dyDescent="0.35">
      <c r="A101" s="1" t="s">
        <v>133</v>
      </c>
      <c r="B101" s="1" t="s">
        <v>465</v>
      </c>
    </row>
    <row r="102" spans="1:2" x14ac:dyDescent="0.35">
      <c r="A102" s="1" t="s">
        <v>134</v>
      </c>
      <c r="B102" s="1" t="s">
        <v>466</v>
      </c>
    </row>
    <row r="103" spans="1:2" x14ac:dyDescent="0.35">
      <c r="A103" s="1" t="s">
        <v>135</v>
      </c>
      <c r="B103" s="1" t="s">
        <v>467</v>
      </c>
    </row>
    <row r="104" spans="1:2" x14ac:dyDescent="0.35">
      <c r="A104" s="1" t="s">
        <v>136</v>
      </c>
      <c r="B104" s="1" t="s">
        <v>468</v>
      </c>
    </row>
    <row r="105" spans="1:2" x14ac:dyDescent="0.35">
      <c r="A105" s="1" t="s">
        <v>137</v>
      </c>
      <c r="B105" s="1" t="s">
        <v>469</v>
      </c>
    </row>
    <row r="106" spans="1:2" x14ac:dyDescent="0.35">
      <c r="A106" s="1" t="s">
        <v>138</v>
      </c>
      <c r="B106" s="1" t="s">
        <v>470</v>
      </c>
    </row>
    <row r="107" spans="1:2" x14ac:dyDescent="0.35">
      <c r="A107" s="1" t="s">
        <v>139</v>
      </c>
      <c r="B107" s="1" t="s">
        <v>471</v>
      </c>
    </row>
    <row r="108" spans="1:2" x14ac:dyDescent="0.35">
      <c r="A108" s="1" t="s">
        <v>140</v>
      </c>
      <c r="B108" s="1" t="s">
        <v>472</v>
      </c>
    </row>
    <row r="109" spans="1:2" x14ac:dyDescent="0.35">
      <c r="A109" s="1" t="s">
        <v>141</v>
      </c>
      <c r="B109" s="1" t="s">
        <v>473</v>
      </c>
    </row>
    <row r="110" spans="1:2" x14ac:dyDescent="0.35">
      <c r="A110" s="1" t="s">
        <v>142</v>
      </c>
      <c r="B110" s="1" t="s">
        <v>474</v>
      </c>
    </row>
    <row r="111" spans="1:2" x14ac:dyDescent="0.35">
      <c r="A111" s="1" t="s">
        <v>143</v>
      </c>
      <c r="B111" s="1" t="s">
        <v>475</v>
      </c>
    </row>
    <row r="112" spans="1:2" x14ac:dyDescent="0.35">
      <c r="A112" s="1" t="s">
        <v>144</v>
      </c>
      <c r="B112" s="1" t="s">
        <v>476</v>
      </c>
    </row>
    <row r="113" spans="1:2" x14ac:dyDescent="0.35">
      <c r="A113" s="1" t="s">
        <v>145</v>
      </c>
      <c r="B113" s="1" t="s">
        <v>477</v>
      </c>
    </row>
    <row r="114" spans="1:2" x14ac:dyDescent="0.35">
      <c r="A114" s="1" t="s">
        <v>146</v>
      </c>
      <c r="B114" s="1" t="s">
        <v>478</v>
      </c>
    </row>
    <row r="115" spans="1:2" x14ac:dyDescent="0.35">
      <c r="A115" s="1" t="s">
        <v>147</v>
      </c>
      <c r="B115" s="1" t="s">
        <v>479</v>
      </c>
    </row>
    <row r="116" spans="1:2" x14ac:dyDescent="0.35">
      <c r="A116" s="1" t="s">
        <v>148</v>
      </c>
      <c r="B116" s="1" t="s">
        <v>480</v>
      </c>
    </row>
    <row r="117" spans="1:2" x14ac:dyDescent="0.35">
      <c r="A117" s="1" t="s">
        <v>149</v>
      </c>
      <c r="B117" s="1" t="s">
        <v>481</v>
      </c>
    </row>
    <row r="118" spans="1:2" x14ac:dyDescent="0.35">
      <c r="A118" s="1" t="s">
        <v>150</v>
      </c>
      <c r="B118" s="1" t="s">
        <v>151</v>
      </c>
    </row>
    <row r="119" spans="1:2" x14ac:dyDescent="0.35">
      <c r="A119" s="1" t="s">
        <v>152</v>
      </c>
      <c r="B119" s="1" t="s">
        <v>482</v>
      </c>
    </row>
    <row r="120" spans="1:2" x14ac:dyDescent="0.35">
      <c r="A120" s="1" t="s">
        <v>153</v>
      </c>
      <c r="B120" s="1" t="s">
        <v>484</v>
      </c>
    </row>
    <row r="121" spans="1:2" x14ac:dyDescent="0.35">
      <c r="A121" s="1" t="s">
        <v>154</v>
      </c>
      <c r="B121" s="1" t="s">
        <v>485</v>
      </c>
    </row>
    <row r="122" spans="1:2" x14ac:dyDescent="0.35">
      <c r="A122" s="1" t="s">
        <v>155</v>
      </c>
      <c r="B122" s="1" t="s">
        <v>486</v>
      </c>
    </row>
    <row r="123" spans="1:2" x14ac:dyDescent="0.35">
      <c r="A123" s="1" t="s">
        <v>156</v>
      </c>
      <c r="B123" s="1" t="s">
        <v>487</v>
      </c>
    </row>
    <row r="124" spans="1:2" x14ac:dyDescent="0.35">
      <c r="A124" s="1" t="s">
        <v>157</v>
      </c>
      <c r="B124" s="1" t="s">
        <v>488</v>
      </c>
    </row>
    <row r="125" spans="1:2" x14ac:dyDescent="0.35">
      <c r="A125" s="1" t="s">
        <v>158</v>
      </c>
      <c r="B125" s="1" t="s">
        <v>489</v>
      </c>
    </row>
    <row r="126" spans="1:2" x14ac:dyDescent="0.35">
      <c r="A126" s="1" t="s">
        <v>159</v>
      </c>
      <c r="B126" s="1" t="s">
        <v>490</v>
      </c>
    </row>
    <row r="127" spans="1:2" x14ac:dyDescent="0.35">
      <c r="A127" s="1" t="s">
        <v>160</v>
      </c>
      <c r="B127" s="1" t="s">
        <v>491</v>
      </c>
    </row>
    <row r="128" spans="1:2" x14ac:dyDescent="0.35">
      <c r="A128" s="1" t="s">
        <v>161</v>
      </c>
      <c r="B128" s="1" t="s">
        <v>492</v>
      </c>
    </row>
    <row r="129" spans="1:2" x14ac:dyDescent="0.35">
      <c r="A129" s="1" t="s">
        <v>162</v>
      </c>
      <c r="B129" s="1" t="s">
        <v>586</v>
      </c>
    </row>
    <row r="130" spans="1:2" x14ac:dyDescent="0.35">
      <c r="A130" s="1" t="s">
        <v>163</v>
      </c>
      <c r="B130" s="1" t="s">
        <v>493</v>
      </c>
    </row>
    <row r="131" spans="1:2" x14ac:dyDescent="0.35">
      <c r="A131" s="1" t="s">
        <v>164</v>
      </c>
      <c r="B131" s="1" t="s">
        <v>494</v>
      </c>
    </row>
    <row r="132" spans="1:2" x14ac:dyDescent="0.35">
      <c r="A132" s="1" t="s">
        <v>165</v>
      </c>
      <c r="B132" s="1" t="s">
        <v>495</v>
      </c>
    </row>
    <row r="133" spans="1:2" x14ac:dyDescent="0.35">
      <c r="A133" s="1" t="s">
        <v>166</v>
      </c>
      <c r="B133" s="1" t="s">
        <v>496</v>
      </c>
    </row>
    <row r="134" spans="1:2" x14ac:dyDescent="0.35">
      <c r="A134" s="1" t="s">
        <v>167</v>
      </c>
      <c r="B134" s="1" t="s">
        <v>497</v>
      </c>
    </row>
    <row r="135" spans="1:2" x14ac:dyDescent="0.35">
      <c r="A135" s="1" t="s">
        <v>168</v>
      </c>
      <c r="B135" s="1" t="s">
        <v>500</v>
      </c>
    </row>
    <row r="136" spans="1:2" x14ac:dyDescent="0.35">
      <c r="A136" s="1" t="s">
        <v>169</v>
      </c>
      <c r="B136" s="1" t="s">
        <v>498</v>
      </c>
    </row>
    <row r="137" spans="1:2" x14ac:dyDescent="0.35">
      <c r="A137" s="1" t="s">
        <v>170</v>
      </c>
      <c r="B137" s="1" t="s">
        <v>499</v>
      </c>
    </row>
    <row r="138" spans="1:2" x14ac:dyDescent="0.35">
      <c r="A138" s="1" t="s">
        <v>171</v>
      </c>
      <c r="B138" s="1" t="s">
        <v>501</v>
      </c>
    </row>
    <row r="139" spans="1:2" x14ac:dyDescent="0.35">
      <c r="A139" s="1" t="s">
        <v>172</v>
      </c>
      <c r="B139" s="1" t="s">
        <v>502</v>
      </c>
    </row>
    <row r="140" spans="1:2" x14ac:dyDescent="0.35">
      <c r="A140" s="1" t="s">
        <v>173</v>
      </c>
      <c r="B140" s="1" t="s">
        <v>503</v>
      </c>
    </row>
    <row r="141" spans="1:2" x14ac:dyDescent="0.35">
      <c r="A141" s="1" t="s">
        <v>174</v>
      </c>
      <c r="B141" s="1" t="s">
        <v>504</v>
      </c>
    </row>
    <row r="142" spans="1:2" x14ac:dyDescent="0.35">
      <c r="A142" s="1" t="s">
        <v>175</v>
      </c>
      <c r="B142" s="1" t="s">
        <v>505</v>
      </c>
    </row>
    <row r="143" spans="1:2" x14ac:dyDescent="0.35">
      <c r="A143" s="1" t="s">
        <v>176</v>
      </c>
      <c r="B143" s="1" t="s">
        <v>506</v>
      </c>
    </row>
    <row r="144" spans="1:2" x14ac:dyDescent="0.35">
      <c r="A144" s="1" t="s">
        <v>177</v>
      </c>
      <c r="B144" s="1" t="s">
        <v>507</v>
      </c>
    </row>
    <row r="145" spans="1:2" x14ac:dyDescent="0.35">
      <c r="A145" s="1" t="s">
        <v>178</v>
      </c>
      <c r="B145" s="1" t="s">
        <v>508</v>
      </c>
    </row>
    <row r="146" spans="1:2" x14ac:dyDescent="0.35">
      <c r="A146" s="1" t="s">
        <v>179</v>
      </c>
      <c r="B146" s="1" t="s">
        <v>509</v>
      </c>
    </row>
    <row r="147" spans="1:2" x14ac:dyDescent="0.35">
      <c r="A147" s="1" t="s">
        <v>180</v>
      </c>
      <c r="B147" s="1" t="s">
        <v>510</v>
      </c>
    </row>
    <row r="148" spans="1:2" x14ac:dyDescent="0.35">
      <c r="A148" s="1" t="s">
        <v>181</v>
      </c>
      <c r="B148" s="1" t="s">
        <v>511</v>
      </c>
    </row>
    <row r="149" spans="1:2" x14ac:dyDescent="0.35">
      <c r="A149" s="1" t="s">
        <v>182</v>
      </c>
      <c r="B149" s="1" t="s">
        <v>512</v>
      </c>
    </row>
    <row r="150" spans="1:2" x14ac:dyDescent="0.35">
      <c r="A150" s="1" t="s">
        <v>183</v>
      </c>
      <c r="B150" s="1" t="s">
        <v>513</v>
      </c>
    </row>
    <row r="151" spans="1:2" x14ac:dyDescent="0.35">
      <c r="A151" s="1" t="s">
        <v>184</v>
      </c>
      <c r="B151" s="1" t="s">
        <v>514</v>
      </c>
    </row>
    <row r="152" spans="1:2" x14ac:dyDescent="0.35">
      <c r="A152" s="1" t="s">
        <v>185</v>
      </c>
      <c r="B152" s="1" t="s">
        <v>515</v>
      </c>
    </row>
    <row r="153" spans="1:2" x14ac:dyDescent="0.35">
      <c r="A153" s="1" t="s">
        <v>186</v>
      </c>
      <c r="B153" s="1" t="s">
        <v>483</v>
      </c>
    </row>
    <row r="154" spans="1:2" x14ac:dyDescent="0.35">
      <c r="A154" s="1" t="s">
        <v>187</v>
      </c>
      <c r="B154" s="1" t="s">
        <v>188</v>
      </c>
    </row>
    <row r="155" spans="1:2" x14ac:dyDescent="0.35">
      <c r="A155" s="1" t="s">
        <v>189</v>
      </c>
      <c r="B155" s="1" t="s">
        <v>516</v>
      </c>
    </row>
    <row r="156" spans="1:2" x14ac:dyDescent="0.35">
      <c r="A156" s="1" t="s">
        <v>190</v>
      </c>
      <c r="B156" s="1" t="s">
        <v>517</v>
      </c>
    </row>
    <row r="157" spans="1:2" x14ac:dyDescent="0.35">
      <c r="A157" s="1" t="s">
        <v>191</v>
      </c>
      <c r="B157" s="1" t="s">
        <v>518</v>
      </c>
    </row>
    <row r="158" spans="1:2" x14ac:dyDescent="0.35">
      <c r="A158" s="1" t="s">
        <v>192</v>
      </c>
      <c r="B158" s="1" t="s">
        <v>519</v>
      </c>
    </row>
    <row r="159" spans="1:2" x14ac:dyDescent="0.35">
      <c r="A159" s="1" t="s">
        <v>193</v>
      </c>
      <c r="B159" s="1" t="s">
        <v>520</v>
      </c>
    </row>
    <row r="160" spans="1:2" x14ac:dyDescent="0.35">
      <c r="A160" s="1" t="s">
        <v>194</v>
      </c>
      <c r="B160" s="1" t="s">
        <v>521</v>
      </c>
    </row>
    <row r="161" spans="1:2" x14ac:dyDescent="0.35">
      <c r="A161" s="1" t="s">
        <v>195</v>
      </c>
      <c r="B161" s="1" t="s">
        <v>522</v>
      </c>
    </row>
    <row r="162" spans="1:2" x14ac:dyDescent="0.35">
      <c r="A162" s="1" t="s">
        <v>196</v>
      </c>
      <c r="B162" s="1" t="s">
        <v>523</v>
      </c>
    </row>
    <row r="163" spans="1:2" x14ac:dyDescent="0.35">
      <c r="A163" s="1" t="s">
        <v>197</v>
      </c>
      <c r="B163" s="1" t="s">
        <v>524</v>
      </c>
    </row>
    <row r="164" spans="1:2" x14ac:dyDescent="0.35">
      <c r="A164" s="1" t="s">
        <v>198</v>
      </c>
      <c r="B164" s="1" t="s">
        <v>525</v>
      </c>
    </row>
    <row r="165" spans="1:2" x14ac:dyDescent="0.35">
      <c r="A165" s="1" t="s">
        <v>199</v>
      </c>
      <c r="B165" s="1" t="s">
        <v>587</v>
      </c>
    </row>
    <row r="166" spans="1:2" x14ac:dyDescent="0.35">
      <c r="A166" s="1" t="s">
        <v>200</v>
      </c>
      <c r="B166" s="1" t="s">
        <v>526</v>
      </c>
    </row>
    <row r="167" spans="1:2" x14ac:dyDescent="0.35">
      <c r="A167" s="1" t="s">
        <v>201</v>
      </c>
      <c r="B167" s="1" t="s">
        <v>527</v>
      </c>
    </row>
    <row r="168" spans="1:2" x14ac:dyDescent="0.35">
      <c r="A168" s="1" t="s">
        <v>202</v>
      </c>
      <c r="B168" s="1" t="s">
        <v>528</v>
      </c>
    </row>
    <row r="169" spans="1:2" x14ac:dyDescent="0.35">
      <c r="A169" s="1" t="s">
        <v>588</v>
      </c>
      <c r="B169" s="1" t="s">
        <v>589</v>
      </c>
    </row>
    <row r="170" spans="1:2" x14ac:dyDescent="0.35">
      <c r="A170" s="1" t="s">
        <v>203</v>
      </c>
      <c r="B170" s="1" t="s">
        <v>529</v>
      </c>
    </row>
    <row r="171" spans="1:2" x14ac:dyDescent="0.35">
      <c r="A171" s="1" t="s">
        <v>204</v>
      </c>
      <c r="B171" s="1" t="s">
        <v>530</v>
      </c>
    </row>
    <row r="172" spans="1:2" x14ac:dyDescent="0.35">
      <c r="A172" s="1" t="s">
        <v>205</v>
      </c>
      <c r="B172" s="1" t="s">
        <v>531</v>
      </c>
    </row>
    <row r="173" spans="1:2" x14ac:dyDescent="0.35">
      <c r="A173" s="1" t="s">
        <v>206</v>
      </c>
      <c r="B173" s="1" t="s">
        <v>532</v>
      </c>
    </row>
    <row r="174" spans="1:2" x14ac:dyDescent="0.35">
      <c r="A174" s="1" t="s">
        <v>207</v>
      </c>
      <c r="B174" s="1" t="s">
        <v>533</v>
      </c>
    </row>
    <row r="175" spans="1:2" x14ac:dyDescent="0.35">
      <c r="A175" s="1" t="s">
        <v>208</v>
      </c>
      <c r="B175" s="1" t="s">
        <v>534</v>
      </c>
    </row>
    <row r="176" spans="1:2" x14ac:dyDescent="0.35">
      <c r="A176" s="1" t="s">
        <v>209</v>
      </c>
      <c r="B176" s="1" t="s">
        <v>535</v>
      </c>
    </row>
    <row r="177" spans="1:2" x14ac:dyDescent="0.35">
      <c r="A177" s="1" t="s">
        <v>210</v>
      </c>
      <c r="B177" s="1" t="s">
        <v>536</v>
      </c>
    </row>
    <row r="178" spans="1:2" x14ac:dyDescent="0.35">
      <c r="A178" s="1" t="s">
        <v>211</v>
      </c>
      <c r="B178" s="1" t="s">
        <v>537</v>
      </c>
    </row>
    <row r="179" spans="1:2" x14ac:dyDescent="0.35">
      <c r="A179" s="1" t="s">
        <v>212</v>
      </c>
      <c r="B179" s="1" t="s">
        <v>538</v>
      </c>
    </row>
    <row r="180" spans="1:2" x14ac:dyDescent="0.35">
      <c r="A180" s="1" t="s">
        <v>213</v>
      </c>
      <c r="B180" s="1" t="s">
        <v>539</v>
      </c>
    </row>
    <row r="181" spans="1:2" x14ac:dyDescent="0.35">
      <c r="A181" s="1" t="s">
        <v>214</v>
      </c>
      <c r="B181" s="1" t="s">
        <v>540</v>
      </c>
    </row>
    <row r="182" spans="1:2" x14ac:dyDescent="0.35">
      <c r="A182" s="1" t="s">
        <v>215</v>
      </c>
      <c r="B182" s="1" t="s">
        <v>541</v>
      </c>
    </row>
    <row r="183" spans="1:2" x14ac:dyDescent="0.35">
      <c r="A183" s="1" t="s">
        <v>216</v>
      </c>
      <c r="B183" s="1" t="s">
        <v>542</v>
      </c>
    </row>
    <row r="184" spans="1:2" x14ac:dyDescent="0.35">
      <c r="A184" s="1" t="s">
        <v>217</v>
      </c>
      <c r="B184" s="1" t="s">
        <v>543</v>
      </c>
    </row>
    <row r="185" spans="1:2" x14ac:dyDescent="0.35">
      <c r="A185" s="1" t="s">
        <v>218</v>
      </c>
      <c r="B185" s="1" t="s">
        <v>544</v>
      </c>
    </row>
    <row r="186" spans="1:2" x14ac:dyDescent="0.35">
      <c r="A186" s="1" t="s">
        <v>219</v>
      </c>
      <c r="B186" s="1" t="s">
        <v>545</v>
      </c>
    </row>
    <row r="187" spans="1:2" x14ac:dyDescent="0.35">
      <c r="A187" s="1" t="s">
        <v>220</v>
      </c>
      <c r="B187" s="1" t="s">
        <v>546</v>
      </c>
    </row>
    <row r="188" spans="1:2" x14ac:dyDescent="0.35">
      <c r="A188" s="1" t="s">
        <v>221</v>
      </c>
      <c r="B188" s="1" t="s">
        <v>547</v>
      </c>
    </row>
    <row r="189" spans="1:2" x14ac:dyDescent="0.35">
      <c r="A189" s="1" t="s">
        <v>222</v>
      </c>
      <c r="B189" s="1" t="s">
        <v>548</v>
      </c>
    </row>
    <row r="190" spans="1:2" x14ac:dyDescent="0.35">
      <c r="A190" s="1" t="s">
        <v>223</v>
      </c>
      <c r="B190" s="1" t="s">
        <v>549</v>
      </c>
    </row>
    <row r="191" spans="1:2" x14ac:dyDescent="0.35">
      <c r="A191" s="1" t="s">
        <v>224</v>
      </c>
      <c r="B191" s="1" t="s">
        <v>550</v>
      </c>
    </row>
    <row r="192" spans="1:2" x14ac:dyDescent="0.35">
      <c r="A192" s="1" t="s">
        <v>225</v>
      </c>
      <c r="B192" s="1" t="s">
        <v>551</v>
      </c>
    </row>
    <row r="193" spans="1:2" x14ac:dyDescent="0.35">
      <c r="A193" s="1" t="s">
        <v>226</v>
      </c>
      <c r="B193" s="1" t="s">
        <v>552</v>
      </c>
    </row>
    <row r="194" spans="1:2" x14ac:dyDescent="0.35">
      <c r="A194" s="1" t="s">
        <v>227</v>
      </c>
      <c r="B194" s="1" t="s">
        <v>553</v>
      </c>
    </row>
    <row r="195" spans="1:2" x14ac:dyDescent="0.35">
      <c r="A195" s="1" t="s">
        <v>228</v>
      </c>
      <c r="B195" s="1" t="s">
        <v>554</v>
      </c>
    </row>
    <row r="196" spans="1:2" x14ac:dyDescent="0.35">
      <c r="A196" s="1" t="s">
        <v>229</v>
      </c>
      <c r="B196" s="1" t="s">
        <v>555</v>
      </c>
    </row>
    <row r="197" spans="1:2" x14ac:dyDescent="0.35">
      <c r="A197" s="1" t="s">
        <v>230</v>
      </c>
      <c r="B197" s="1" t="s">
        <v>556</v>
      </c>
    </row>
    <row r="198" spans="1:2" x14ac:dyDescent="0.35">
      <c r="A198" s="1" t="s">
        <v>231</v>
      </c>
      <c r="B198" s="1" t="s">
        <v>557</v>
      </c>
    </row>
    <row r="199" spans="1:2" x14ac:dyDescent="0.35">
      <c r="A199" s="1" t="s">
        <v>232</v>
      </c>
      <c r="B199" s="1" t="s">
        <v>558</v>
      </c>
    </row>
    <row r="200" spans="1:2" x14ac:dyDescent="0.35">
      <c r="A200" s="1" t="s">
        <v>233</v>
      </c>
      <c r="B200" s="1" t="s">
        <v>559</v>
      </c>
    </row>
    <row r="201" spans="1:2" x14ac:dyDescent="0.35">
      <c r="A201" s="1" t="s">
        <v>234</v>
      </c>
      <c r="B201" s="1" t="s">
        <v>560</v>
      </c>
    </row>
    <row r="202" spans="1:2" x14ac:dyDescent="0.35">
      <c r="A202" s="1" t="s">
        <v>235</v>
      </c>
      <c r="B202" s="1" t="s">
        <v>561</v>
      </c>
    </row>
    <row r="203" spans="1:2" x14ac:dyDescent="0.35">
      <c r="A203" s="1" t="s">
        <v>236</v>
      </c>
      <c r="B203" s="1" t="s">
        <v>562</v>
      </c>
    </row>
    <row r="204" spans="1:2" x14ac:dyDescent="0.35">
      <c r="A204" s="1" t="s">
        <v>237</v>
      </c>
      <c r="B204" s="1" t="s">
        <v>563</v>
      </c>
    </row>
    <row r="205" spans="1:2" x14ac:dyDescent="0.35">
      <c r="A205" s="1" t="s">
        <v>238</v>
      </c>
      <c r="B205" s="1" t="s">
        <v>564</v>
      </c>
    </row>
    <row r="206" spans="1:2" x14ac:dyDescent="0.35">
      <c r="A206" s="1" t="s">
        <v>239</v>
      </c>
      <c r="B206" s="1" t="s">
        <v>565</v>
      </c>
    </row>
    <row r="207" spans="1:2" x14ac:dyDescent="0.35">
      <c r="A207" s="1" t="s">
        <v>240</v>
      </c>
      <c r="B207" s="1" t="s">
        <v>566</v>
      </c>
    </row>
    <row r="208" spans="1:2" x14ac:dyDescent="0.35">
      <c r="A208" s="1" t="s">
        <v>241</v>
      </c>
      <c r="B208" s="1" t="s">
        <v>567</v>
      </c>
    </row>
    <row r="209" spans="1:2" x14ac:dyDescent="0.35">
      <c r="A209" s="1" t="s">
        <v>242</v>
      </c>
      <c r="B209" s="1" t="s">
        <v>568</v>
      </c>
    </row>
    <row r="210" spans="1:2" x14ac:dyDescent="0.35">
      <c r="A210" s="1" t="s">
        <v>243</v>
      </c>
      <c r="B210" s="1" t="s">
        <v>569</v>
      </c>
    </row>
    <row r="211" spans="1:2" x14ac:dyDescent="0.35">
      <c r="A211" s="1" t="s">
        <v>244</v>
      </c>
      <c r="B211" s="1" t="s">
        <v>570</v>
      </c>
    </row>
    <row r="212" spans="1:2" x14ac:dyDescent="0.35">
      <c r="A212" s="1" t="s">
        <v>245</v>
      </c>
      <c r="B212" s="1" t="s">
        <v>571</v>
      </c>
    </row>
    <row r="213" spans="1:2" x14ac:dyDescent="0.35">
      <c r="A213" s="1" t="s">
        <v>246</v>
      </c>
      <c r="B213" s="1" t="s">
        <v>572</v>
      </c>
    </row>
    <row r="214" spans="1:2" x14ac:dyDescent="0.35">
      <c r="A214" s="1" t="s">
        <v>247</v>
      </c>
      <c r="B214" s="1" t="s">
        <v>573</v>
      </c>
    </row>
    <row r="215" spans="1:2" x14ac:dyDescent="0.35">
      <c r="A215" s="1" t="s">
        <v>248</v>
      </c>
      <c r="B215" s="1" t="s">
        <v>574</v>
      </c>
    </row>
    <row r="216" spans="1:2" x14ac:dyDescent="0.35">
      <c r="A216" s="1" t="s">
        <v>249</v>
      </c>
      <c r="B216" s="1" t="s">
        <v>575</v>
      </c>
    </row>
    <row r="217" spans="1:2" x14ac:dyDescent="0.35">
      <c r="A217" s="1" t="s">
        <v>250</v>
      </c>
      <c r="B217" s="1" t="s">
        <v>576</v>
      </c>
    </row>
    <row r="218" spans="1:2" x14ac:dyDescent="0.35">
      <c r="A218" s="1" t="s">
        <v>251</v>
      </c>
      <c r="B218" s="1" t="s">
        <v>577</v>
      </c>
    </row>
    <row r="219" spans="1:2" x14ac:dyDescent="0.35">
      <c r="A219" s="1" t="s">
        <v>252</v>
      </c>
      <c r="B219" s="1" t="s">
        <v>578</v>
      </c>
    </row>
    <row r="220" spans="1:2" x14ac:dyDescent="0.35">
      <c r="A220" s="1" t="s">
        <v>253</v>
      </c>
      <c r="B220" s="1" t="s">
        <v>579</v>
      </c>
    </row>
    <row r="221" spans="1:2" x14ac:dyDescent="0.35">
      <c r="A221" s="1" t="s">
        <v>254</v>
      </c>
      <c r="B221" s="1" t="s">
        <v>580</v>
      </c>
    </row>
    <row r="222" spans="1:2" x14ac:dyDescent="0.35">
      <c r="A222" s="1" t="s">
        <v>255</v>
      </c>
      <c r="B222" s="1" t="s">
        <v>581</v>
      </c>
    </row>
    <row r="223" spans="1:2" x14ac:dyDescent="0.35">
      <c r="A223" s="1" t="s">
        <v>256</v>
      </c>
      <c r="B223" s="1" t="s">
        <v>582</v>
      </c>
    </row>
    <row r="224" spans="1:2" x14ac:dyDescent="0.35">
      <c r="A224" s="1" t="s">
        <v>257</v>
      </c>
      <c r="B224" s="1" t="s">
        <v>583</v>
      </c>
    </row>
    <row r="225" spans="1:2" x14ac:dyDescent="0.35">
      <c r="A225" s="1" t="s">
        <v>258</v>
      </c>
      <c r="B225" s="1" t="s">
        <v>584</v>
      </c>
    </row>
    <row r="226" spans="1:2" x14ac:dyDescent="0.35">
      <c r="A226" s="1" t="s">
        <v>259</v>
      </c>
      <c r="B226" s="1" t="s">
        <v>585</v>
      </c>
    </row>
  </sheetData>
  <autoFilter ref="A1:B226" xr:uid="{4109E4EE-AD4A-48D4-B82A-01A2AD36EF14}"/>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22D21-C7B0-42EE-906A-6100DE11E120}">
  <dimension ref="A1:R58"/>
  <sheetViews>
    <sheetView tabSelected="1" view="pageBreakPreview" topLeftCell="A4" zoomScale="60" zoomScaleNormal="100" workbookViewId="0">
      <selection activeCell="A29" sqref="A29"/>
    </sheetView>
  </sheetViews>
  <sheetFormatPr baseColWidth="10" defaultRowHeight="14.5" x14ac:dyDescent="0.35"/>
  <cols>
    <col min="1" max="1" width="142.6328125" style="92" customWidth="1"/>
  </cols>
  <sheetData>
    <row r="1" spans="1:18" ht="21" customHeight="1" x14ac:dyDescent="0.5">
      <c r="A1" s="91" t="s">
        <v>341</v>
      </c>
      <c r="E1" s="86"/>
      <c r="F1" s="86"/>
      <c r="G1" s="86"/>
      <c r="H1" s="86"/>
      <c r="I1" s="86"/>
      <c r="J1" s="86"/>
      <c r="K1" s="86"/>
    </row>
    <row r="2" spans="1:18" x14ac:dyDescent="0.35">
      <c r="B2" s="7"/>
      <c r="C2" s="7"/>
      <c r="D2" s="7"/>
      <c r="E2" s="7"/>
      <c r="F2" s="7"/>
      <c r="G2" s="7"/>
      <c r="H2" s="7"/>
      <c r="I2" s="7"/>
      <c r="J2" s="7"/>
      <c r="K2" s="7"/>
      <c r="L2" s="7"/>
      <c r="M2" s="7"/>
      <c r="N2" s="7"/>
      <c r="O2" s="7"/>
      <c r="P2" s="7"/>
      <c r="Q2" s="7"/>
      <c r="R2" s="7"/>
    </row>
    <row r="3" spans="1:18" x14ac:dyDescent="0.35">
      <c r="A3" s="92" t="s">
        <v>329</v>
      </c>
      <c r="B3" s="7"/>
      <c r="C3" s="7"/>
      <c r="D3" s="7"/>
      <c r="E3" s="7"/>
      <c r="F3" s="7"/>
      <c r="G3" s="7"/>
      <c r="H3" s="7"/>
      <c r="I3" s="7"/>
      <c r="J3" s="7"/>
      <c r="K3" s="7"/>
      <c r="L3" s="7"/>
      <c r="M3" s="7"/>
      <c r="N3" s="7"/>
      <c r="O3" s="7"/>
      <c r="P3" s="7"/>
      <c r="Q3" s="7"/>
      <c r="R3" s="7"/>
    </row>
    <row r="4" spans="1:18" ht="29" x14ac:dyDescent="0.35">
      <c r="A4" s="92" t="s">
        <v>330</v>
      </c>
      <c r="B4" s="7"/>
      <c r="C4" s="7"/>
      <c r="D4" s="7"/>
      <c r="E4" s="7"/>
      <c r="F4" s="7"/>
      <c r="G4" s="7"/>
      <c r="H4" s="7"/>
      <c r="I4" s="7"/>
      <c r="J4" s="7"/>
      <c r="K4" s="7"/>
      <c r="L4" s="7"/>
      <c r="M4" s="7"/>
      <c r="N4" s="7"/>
      <c r="O4" s="7"/>
      <c r="P4" s="7"/>
      <c r="Q4" s="7"/>
      <c r="R4" s="7"/>
    </row>
    <row r="5" spans="1:18" x14ac:dyDescent="0.35">
      <c r="B5" s="7"/>
      <c r="C5" s="7"/>
      <c r="D5" s="7"/>
      <c r="E5" s="7"/>
      <c r="F5" s="7"/>
      <c r="G5" s="7"/>
      <c r="H5" s="7"/>
      <c r="I5" s="7"/>
      <c r="J5" s="7"/>
      <c r="K5" s="7"/>
      <c r="L5" s="7"/>
      <c r="M5" s="7"/>
      <c r="N5" s="7"/>
      <c r="O5" s="7"/>
      <c r="P5" s="7"/>
      <c r="Q5" s="7"/>
      <c r="R5" s="7"/>
    </row>
    <row r="6" spans="1:18" x14ac:dyDescent="0.35">
      <c r="B6" s="7"/>
      <c r="C6" s="7"/>
      <c r="D6" s="7"/>
      <c r="E6" s="7"/>
      <c r="F6" s="7"/>
      <c r="G6" s="7"/>
      <c r="H6" s="7"/>
      <c r="I6" s="7"/>
      <c r="J6" s="7"/>
      <c r="K6" s="7"/>
      <c r="L6" s="7"/>
      <c r="M6" s="7"/>
      <c r="N6" s="7"/>
      <c r="O6" s="7"/>
      <c r="P6" s="7"/>
      <c r="Q6" s="7"/>
      <c r="R6" s="7"/>
    </row>
    <row r="7" spans="1:18" x14ac:dyDescent="0.35">
      <c r="A7" s="92" t="s">
        <v>331</v>
      </c>
      <c r="B7" s="7"/>
      <c r="C7" s="7"/>
      <c r="D7" s="7"/>
      <c r="E7" s="7"/>
      <c r="F7" s="7"/>
      <c r="G7" s="7"/>
      <c r="H7" s="7"/>
      <c r="I7" s="7"/>
      <c r="J7" s="7"/>
      <c r="K7" s="7"/>
      <c r="L7" s="7"/>
      <c r="M7" s="7"/>
      <c r="N7" s="7"/>
      <c r="O7" s="7"/>
      <c r="P7" s="7"/>
      <c r="Q7" s="7"/>
      <c r="R7" s="7"/>
    </row>
    <row r="8" spans="1:18" x14ac:dyDescent="0.35">
      <c r="A8" s="92" t="s">
        <v>332</v>
      </c>
      <c r="B8" s="7"/>
      <c r="C8" s="7"/>
      <c r="D8" s="7"/>
      <c r="E8" s="7"/>
      <c r="F8" s="7"/>
      <c r="G8" s="7"/>
      <c r="H8" s="7"/>
      <c r="I8" s="7"/>
      <c r="J8" s="7"/>
      <c r="K8" s="7"/>
      <c r="L8" s="7"/>
      <c r="M8" s="7"/>
      <c r="N8" s="7"/>
      <c r="O8" s="7"/>
      <c r="P8" s="7"/>
      <c r="Q8" s="7"/>
      <c r="R8" s="7"/>
    </row>
    <row r="9" spans="1:18" x14ac:dyDescent="0.35">
      <c r="B9" s="7"/>
      <c r="C9" s="7"/>
      <c r="D9" s="7"/>
      <c r="E9" s="7"/>
      <c r="F9" s="7"/>
      <c r="G9" s="7"/>
      <c r="H9" s="7"/>
      <c r="I9" s="7"/>
      <c r="J9" s="7"/>
      <c r="K9" s="7"/>
      <c r="L9" s="7"/>
      <c r="M9" s="7"/>
      <c r="N9" s="7"/>
      <c r="O9" s="7"/>
      <c r="P9" s="7"/>
      <c r="Q9" s="7"/>
      <c r="R9" s="7"/>
    </row>
    <row r="10" spans="1:18" ht="18.5" x14ac:dyDescent="0.45">
      <c r="A10" s="93" t="s">
        <v>333</v>
      </c>
      <c r="B10" s="76"/>
      <c r="C10" s="76"/>
      <c r="D10" s="76"/>
      <c r="E10" s="76"/>
      <c r="F10" s="76"/>
      <c r="G10" s="76"/>
      <c r="H10" s="76"/>
      <c r="I10" s="76"/>
      <c r="J10" s="76"/>
      <c r="K10" s="76"/>
      <c r="L10" s="76"/>
      <c r="M10" s="76"/>
      <c r="N10" s="76"/>
      <c r="O10" s="76"/>
      <c r="P10" s="76"/>
      <c r="Q10" s="7"/>
      <c r="R10" s="7"/>
    </row>
    <row r="11" spans="1:18" ht="18.5" x14ac:dyDescent="0.45">
      <c r="A11" s="93" t="s">
        <v>590</v>
      </c>
      <c r="B11" s="76"/>
      <c r="C11" s="76"/>
      <c r="D11" s="76"/>
      <c r="E11" s="76"/>
      <c r="F11" s="76"/>
      <c r="G11" s="76"/>
      <c r="H11" s="76"/>
      <c r="I11" s="76"/>
      <c r="J11" s="76"/>
      <c r="K11" s="76"/>
      <c r="L11" s="76"/>
      <c r="M11" s="76"/>
      <c r="N11" s="76"/>
      <c r="O11" s="76"/>
      <c r="P11" s="76"/>
      <c r="Q11" s="7"/>
      <c r="R11" s="7"/>
    </row>
    <row r="12" spans="1:18" ht="18.5" x14ac:dyDescent="0.45">
      <c r="A12" s="93" t="s">
        <v>334</v>
      </c>
      <c r="B12" s="76"/>
      <c r="C12" s="76"/>
      <c r="D12" s="76"/>
      <c r="E12" s="76"/>
      <c r="F12" s="76"/>
      <c r="G12" s="76"/>
      <c r="H12" s="76"/>
      <c r="I12" s="76"/>
      <c r="J12" s="76"/>
      <c r="K12" s="76"/>
      <c r="L12" s="76"/>
      <c r="M12" s="76"/>
      <c r="N12" s="76"/>
      <c r="O12" s="76"/>
      <c r="P12" s="76"/>
      <c r="Q12" s="7"/>
      <c r="R12" s="7"/>
    </row>
    <row r="13" spans="1:18" x14ac:dyDescent="0.35">
      <c r="B13" s="7"/>
      <c r="C13" s="7"/>
      <c r="D13" s="7"/>
      <c r="E13" s="7"/>
      <c r="F13" s="7"/>
      <c r="G13" s="7"/>
      <c r="H13" s="7"/>
      <c r="I13" s="7"/>
      <c r="J13" s="7"/>
      <c r="K13" s="7"/>
      <c r="L13" s="7"/>
      <c r="M13" s="7"/>
      <c r="N13" s="7"/>
      <c r="O13" s="7"/>
      <c r="P13" s="7"/>
      <c r="Q13" s="7"/>
      <c r="R13" s="7"/>
    </row>
    <row r="14" spans="1:18" x14ac:dyDescent="0.35">
      <c r="A14" s="92" t="s">
        <v>592</v>
      </c>
      <c r="B14" s="7"/>
      <c r="C14" s="7"/>
      <c r="D14" s="7"/>
      <c r="E14" s="7"/>
      <c r="F14" s="7"/>
      <c r="G14" s="7"/>
      <c r="H14" s="7"/>
      <c r="I14" s="7"/>
      <c r="J14" s="7"/>
      <c r="K14" s="7"/>
      <c r="L14" s="7"/>
      <c r="M14" s="7"/>
      <c r="N14" s="7"/>
      <c r="O14" s="7"/>
      <c r="P14" s="7"/>
      <c r="Q14" s="7"/>
      <c r="R14" s="7"/>
    </row>
    <row r="15" spans="1:18" x14ac:dyDescent="0.35">
      <c r="A15" s="92" t="s">
        <v>593</v>
      </c>
      <c r="B15" s="7"/>
      <c r="C15" s="7"/>
      <c r="D15" s="7"/>
      <c r="E15" s="7"/>
      <c r="F15" s="7"/>
      <c r="G15" s="7"/>
      <c r="H15" s="7"/>
      <c r="I15" s="7"/>
      <c r="J15" s="7"/>
      <c r="K15" s="7"/>
      <c r="L15" s="7"/>
      <c r="M15" s="7"/>
      <c r="N15" s="7"/>
      <c r="O15" s="7"/>
      <c r="P15" s="7"/>
      <c r="Q15" s="7"/>
      <c r="R15" s="7"/>
    </row>
    <row r="16" spans="1:18" x14ac:dyDescent="0.35">
      <c r="B16" s="7"/>
      <c r="C16" s="7"/>
      <c r="D16" s="7"/>
      <c r="E16" s="7"/>
      <c r="F16" s="7"/>
      <c r="G16" s="7"/>
      <c r="H16" s="7"/>
      <c r="I16" s="7"/>
      <c r="J16" s="7"/>
      <c r="K16" s="7"/>
      <c r="L16" s="7"/>
      <c r="M16" s="7"/>
      <c r="N16" s="7"/>
      <c r="O16" s="7"/>
      <c r="P16" s="7"/>
      <c r="Q16" s="7"/>
      <c r="R16" s="7"/>
    </row>
    <row r="17" spans="1:18" x14ac:dyDescent="0.35">
      <c r="A17" s="92" t="s">
        <v>339</v>
      </c>
      <c r="B17" s="7"/>
      <c r="C17" s="7"/>
      <c r="D17" s="7"/>
      <c r="E17" s="7"/>
      <c r="F17" s="7"/>
      <c r="G17" s="7"/>
      <c r="H17" s="7"/>
      <c r="I17" s="7"/>
      <c r="J17" s="7"/>
      <c r="K17" s="7"/>
      <c r="L17" s="7"/>
      <c r="M17" s="7"/>
      <c r="N17" s="7"/>
      <c r="O17" s="7"/>
      <c r="P17" s="7"/>
      <c r="Q17" s="7"/>
      <c r="R17" s="7"/>
    </row>
    <row r="18" spans="1:18" x14ac:dyDescent="0.35">
      <c r="A18" s="92" t="s">
        <v>363</v>
      </c>
      <c r="B18" s="7"/>
      <c r="C18" s="7"/>
      <c r="D18" s="7"/>
      <c r="E18" s="7"/>
      <c r="F18" s="7"/>
      <c r="G18" s="7"/>
      <c r="H18" s="7"/>
      <c r="I18" s="7"/>
      <c r="J18" s="7"/>
      <c r="K18" s="7"/>
      <c r="L18" s="7"/>
      <c r="M18" s="7"/>
      <c r="N18" s="7"/>
      <c r="O18" s="7"/>
      <c r="P18" s="7"/>
      <c r="Q18" s="7"/>
      <c r="R18" s="7"/>
    </row>
    <row r="19" spans="1:18" x14ac:dyDescent="0.35">
      <c r="A19" s="92" t="s">
        <v>335</v>
      </c>
      <c r="B19" s="7"/>
      <c r="C19" s="7"/>
      <c r="D19" s="7"/>
      <c r="E19" s="7"/>
      <c r="F19" s="7"/>
      <c r="G19" s="7"/>
      <c r="H19" s="7"/>
      <c r="I19" s="7"/>
      <c r="J19" s="7"/>
      <c r="K19" s="7"/>
      <c r="L19" s="7"/>
      <c r="M19" s="7"/>
      <c r="N19" s="7"/>
      <c r="O19" s="7"/>
      <c r="P19" s="7"/>
      <c r="Q19" s="7"/>
      <c r="R19" s="7"/>
    </row>
    <row r="20" spans="1:18" x14ac:dyDescent="0.35">
      <c r="A20" s="92" t="s">
        <v>336</v>
      </c>
      <c r="B20" s="7"/>
      <c r="C20" s="7"/>
      <c r="D20" s="7"/>
      <c r="E20" s="7"/>
      <c r="F20" s="7"/>
      <c r="G20" s="7"/>
      <c r="H20" s="7"/>
      <c r="I20" s="7"/>
      <c r="J20" s="7"/>
      <c r="K20" s="7"/>
      <c r="L20" s="7"/>
      <c r="M20" s="7"/>
      <c r="N20" s="7"/>
      <c r="O20" s="7"/>
      <c r="P20" s="7"/>
      <c r="Q20" s="7"/>
      <c r="R20" s="7"/>
    </row>
    <row r="21" spans="1:18" x14ac:dyDescent="0.35">
      <c r="B21" s="7"/>
      <c r="C21" s="7"/>
      <c r="D21" s="7"/>
      <c r="E21" s="7"/>
      <c r="F21" s="7"/>
      <c r="G21" s="7"/>
      <c r="H21" s="7"/>
      <c r="I21" s="7"/>
      <c r="J21" s="7"/>
      <c r="K21" s="7"/>
      <c r="L21" s="7"/>
      <c r="M21" s="7"/>
      <c r="N21" s="7"/>
      <c r="O21" s="7"/>
      <c r="P21" s="7"/>
      <c r="Q21" s="7"/>
      <c r="R21" s="7"/>
    </row>
    <row r="22" spans="1:18" x14ac:dyDescent="0.35">
      <c r="A22" s="92" t="s">
        <v>358</v>
      </c>
      <c r="B22" s="7"/>
      <c r="C22" s="7"/>
      <c r="D22" s="7"/>
      <c r="E22" s="7"/>
      <c r="F22" s="7"/>
      <c r="G22" s="7"/>
      <c r="H22" s="7"/>
      <c r="I22" s="7"/>
      <c r="J22" s="7"/>
      <c r="K22" s="7"/>
      <c r="L22" s="7"/>
      <c r="M22" s="7"/>
      <c r="N22" s="7"/>
      <c r="O22" s="7"/>
      <c r="P22" s="7"/>
      <c r="Q22" s="7"/>
      <c r="R22" s="7"/>
    </row>
    <row r="23" spans="1:18" ht="18.5" x14ac:dyDescent="0.35">
      <c r="B23" s="7"/>
      <c r="C23" s="7"/>
      <c r="D23" s="7"/>
      <c r="E23" s="7"/>
      <c r="F23" s="7"/>
      <c r="G23" s="7"/>
      <c r="H23" s="7"/>
      <c r="I23" s="7"/>
      <c r="J23" s="7"/>
      <c r="K23" s="62"/>
      <c r="L23" s="7"/>
      <c r="M23" s="7"/>
      <c r="N23" s="7"/>
      <c r="O23" s="7"/>
      <c r="P23" s="7"/>
      <c r="Q23" s="7"/>
      <c r="R23" s="7"/>
    </row>
    <row r="24" spans="1:18" ht="18.75" customHeight="1" x14ac:dyDescent="0.35">
      <c r="A24" s="94" t="s">
        <v>364</v>
      </c>
      <c r="B24" s="7"/>
      <c r="C24" s="7"/>
      <c r="E24" s="90"/>
      <c r="F24" s="90"/>
      <c r="G24" s="90"/>
      <c r="H24" s="90"/>
      <c r="I24" s="90"/>
      <c r="J24" s="90"/>
      <c r="K24" s="90"/>
      <c r="L24" s="90"/>
      <c r="M24" s="90"/>
      <c r="N24" s="90"/>
      <c r="O24" s="7"/>
      <c r="P24" s="7"/>
      <c r="Q24" s="7"/>
      <c r="R24" s="7"/>
    </row>
    <row r="25" spans="1:18" ht="33" customHeight="1" x14ac:dyDescent="0.35">
      <c r="A25" s="95" t="s">
        <v>338</v>
      </c>
      <c r="B25" s="89"/>
      <c r="C25" s="89"/>
      <c r="D25" s="89"/>
      <c r="E25" s="89"/>
      <c r="F25" s="89"/>
      <c r="G25" s="89"/>
      <c r="H25" s="89"/>
      <c r="I25" s="89"/>
      <c r="J25" s="89"/>
      <c r="K25" s="89"/>
      <c r="L25" s="89"/>
      <c r="M25" s="89"/>
      <c r="N25" s="89"/>
      <c r="O25" s="89"/>
      <c r="P25" s="89"/>
      <c r="Q25" s="7"/>
      <c r="R25" s="7"/>
    </row>
    <row r="26" spans="1:18" ht="25" x14ac:dyDescent="0.35">
      <c r="A26" s="98" t="s">
        <v>594</v>
      </c>
      <c r="B26" s="7"/>
      <c r="C26" s="7"/>
      <c r="D26" s="7"/>
      <c r="E26" s="7"/>
      <c r="F26" s="7"/>
      <c r="G26" s="7"/>
      <c r="H26" s="7"/>
      <c r="I26" s="7"/>
      <c r="J26" s="7"/>
      <c r="K26" s="7"/>
      <c r="L26" s="7"/>
      <c r="M26" s="7"/>
      <c r="N26" s="7"/>
      <c r="O26" s="7"/>
      <c r="P26" s="7"/>
      <c r="Q26" s="7"/>
      <c r="R26" s="7"/>
    </row>
    <row r="27" spans="1:18" x14ac:dyDescent="0.35">
      <c r="B27" s="7"/>
      <c r="C27" s="7"/>
      <c r="D27" s="7"/>
      <c r="E27" s="7"/>
      <c r="G27" s="7"/>
      <c r="H27" s="7"/>
      <c r="I27" s="7"/>
      <c r="J27" s="7"/>
      <c r="K27" s="7"/>
      <c r="L27" s="7"/>
      <c r="M27" s="7"/>
      <c r="N27" s="7"/>
      <c r="O27" s="7"/>
      <c r="P27" s="7"/>
      <c r="Q27" s="7"/>
      <c r="R27" s="7"/>
    </row>
    <row r="28" spans="1:18" ht="163" customHeight="1" x14ac:dyDescent="0.35">
      <c r="B28" s="7"/>
      <c r="C28" s="7"/>
      <c r="D28" s="7"/>
      <c r="E28" s="7"/>
      <c r="F28" s="7"/>
      <c r="H28" s="7"/>
      <c r="I28" s="7"/>
      <c r="J28" s="7"/>
      <c r="K28" s="7"/>
      <c r="L28" s="7"/>
      <c r="M28" s="7"/>
      <c r="N28" s="7"/>
      <c r="O28" s="7"/>
      <c r="P28" s="7"/>
      <c r="Q28" s="7"/>
      <c r="R28" s="7"/>
    </row>
    <row r="29" spans="1:18" x14ac:dyDescent="0.35">
      <c r="B29" s="7"/>
      <c r="C29" s="7"/>
      <c r="D29" s="7"/>
      <c r="E29" s="7"/>
      <c r="F29" s="7"/>
      <c r="G29" s="7"/>
      <c r="H29" s="61"/>
      <c r="I29" s="7"/>
      <c r="J29" s="7"/>
      <c r="K29" s="7"/>
      <c r="L29" s="7"/>
      <c r="M29" s="7"/>
      <c r="N29" s="7"/>
      <c r="O29" s="7"/>
      <c r="P29" s="7"/>
      <c r="Q29" s="7"/>
      <c r="R29" s="7"/>
    </row>
    <row r="30" spans="1:18" x14ac:dyDescent="0.35">
      <c r="A30" s="92" t="s">
        <v>355</v>
      </c>
      <c r="B30" s="7"/>
      <c r="C30" s="7"/>
      <c r="D30" s="7"/>
      <c r="E30" s="7"/>
      <c r="F30" s="7"/>
      <c r="G30" s="7"/>
      <c r="H30" s="7"/>
      <c r="I30" s="7"/>
      <c r="J30" s="7"/>
      <c r="K30" s="7"/>
      <c r="L30" s="7"/>
      <c r="M30" s="7"/>
      <c r="N30" s="7"/>
      <c r="O30" s="7"/>
      <c r="P30" s="7"/>
      <c r="Q30" s="7"/>
      <c r="R30" s="7"/>
    </row>
    <row r="31" spans="1:18" ht="21" x14ac:dyDescent="0.35">
      <c r="A31" s="92" t="s">
        <v>365</v>
      </c>
      <c r="B31" s="7"/>
      <c r="C31" s="7"/>
      <c r="D31" s="7"/>
      <c r="F31" s="88"/>
      <c r="G31" s="88"/>
      <c r="H31" s="88"/>
      <c r="I31" s="88"/>
      <c r="J31" s="88"/>
      <c r="K31" s="88"/>
      <c r="L31" s="7"/>
      <c r="M31" s="7"/>
      <c r="N31" s="7"/>
      <c r="O31" s="7"/>
      <c r="P31" s="7"/>
      <c r="Q31" s="7"/>
      <c r="R31" s="7"/>
    </row>
    <row r="32" spans="1:18" x14ac:dyDescent="0.35">
      <c r="B32" s="7"/>
      <c r="C32" s="7"/>
      <c r="D32" s="7"/>
      <c r="E32" s="7"/>
      <c r="F32" s="7"/>
      <c r="G32" s="7"/>
      <c r="H32" s="7"/>
      <c r="I32" s="7"/>
      <c r="J32" s="7"/>
      <c r="K32" s="7"/>
      <c r="L32" s="7"/>
      <c r="M32" s="7"/>
      <c r="N32" s="7"/>
      <c r="O32" s="7"/>
      <c r="P32" s="7"/>
      <c r="Q32" s="7"/>
      <c r="R32" s="7"/>
    </row>
    <row r="33" spans="1:18" ht="21" x14ac:dyDescent="0.5">
      <c r="A33" s="96" t="s">
        <v>337</v>
      </c>
      <c r="B33" s="7"/>
      <c r="C33" s="7"/>
      <c r="D33" s="7"/>
      <c r="E33" s="7"/>
      <c r="F33" s="7"/>
      <c r="G33" s="7"/>
      <c r="H33" s="7"/>
      <c r="I33" s="7"/>
      <c r="J33" s="7"/>
      <c r="K33" s="7"/>
      <c r="L33" s="7"/>
      <c r="M33" s="7"/>
      <c r="N33" s="7"/>
      <c r="O33" s="7"/>
      <c r="P33" s="7"/>
      <c r="Q33" s="7"/>
      <c r="R33" s="7"/>
    </row>
    <row r="34" spans="1:18" ht="21" x14ac:dyDescent="0.5">
      <c r="A34" s="97" t="s">
        <v>359</v>
      </c>
      <c r="B34" s="7"/>
      <c r="C34" s="7"/>
      <c r="D34" s="7"/>
      <c r="E34" s="7"/>
      <c r="F34" s="7"/>
      <c r="G34" s="7"/>
      <c r="H34" s="7"/>
      <c r="I34" s="7"/>
      <c r="J34" s="7"/>
      <c r="K34" s="7"/>
      <c r="L34" s="7"/>
      <c r="M34" s="7"/>
      <c r="N34" s="7"/>
      <c r="O34" s="7"/>
      <c r="P34" s="7"/>
      <c r="Q34" s="7"/>
      <c r="R34" s="7"/>
    </row>
    <row r="35" spans="1:18" ht="21" x14ac:dyDescent="0.35">
      <c r="B35" s="7"/>
      <c r="C35" s="7"/>
      <c r="D35" s="7"/>
      <c r="F35" s="87"/>
      <c r="G35" s="87"/>
      <c r="H35" s="87"/>
      <c r="I35" s="87"/>
      <c r="J35" s="87"/>
      <c r="K35" s="87"/>
      <c r="L35" s="7"/>
      <c r="M35" s="7"/>
      <c r="N35" s="7"/>
      <c r="O35" s="7"/>
      <c r="P35" s="7"/>
      <c r="Q35" s="7"/>
      <c r="R35" s="7"/>
    </row>
    <row r="36" spans="1:18" x14ac:dyDescent="0.35">
      <c r="B36" s="7"/>
      <c r="C36" s="7"/>
      <c r="D36" s="7"/>
      <c r="E36" s="7"/>
      <c r="F36" s="7"/>
      <c r="G36" s="7"/>
      <c r="H36" s="7"/>
      <c r="I36" s="7"/>
      <c r="J36" s="7"/>
      <c r="K36" s="7"/>
      <c r="L36" s="7"/>
      <c r="M36" s="7"/>
      <c r="N36" s="7"/>
      <c r="O36" s="7"/>
      <c r="P36" s="7"/>
      <c r="Q36" s="7"/>
      <c r="R36" s="7"/>
    </row>
    <row r="37" spans="1:18" x14ac:dyDescent="0.35">
      <c r="B37" s="7"/>
      <c r="C37" s="7"/>
      <c r="D37" s="7"/>
      <c r="E37" s="7"/>
      <c r="F37" s="7"/>
      <c r="G37" s="7"/>
      <c r="H37" s="7"/>
      <c r="I37" s="7"/>
      <c r="J37" s="7"/>
      <c r="K37" s="7"/>
      <c r="L37" s="7"/>
      <c r="M37" s="7"/>
      <c r="N37" s="7"/>
      <c r="O37" s="7"/>
      <c r="P37" s="7"/>
      <c r="Q37" s="7"/>
      <c r="R37" s="7"/>
    </row>
    <row r="38" spans="1:18" x14ac:dyDescent="0.35">
      <c r="B38" s="7"/>
      <c r="C38" s="7"/>
      <c r="D38" s="7"/>
      <c r="E38" s="7"/>
      <c r="F38" s="7"/>
      <c r="G38" s="7"/>
      <c r="H38" s="7"/>
      <c r="I38" s="7"/>
      <c r="J38" s="7"/>
      <c r="K38" s="7"/>
      <c r="L38" s="7"/>
      <c r="M38" s="7"/>
      <c r="N38" s="7"/>
      <c r="O38" s="7"/>
      <c r="P38" s="7"/>
      <c r="Q38" s="7"/>
      <c r="R38" s="7"/>
    </row>
    <row r="39" spans="1:18" x14ac:dyDescent="0.35">
      <c r="B39" s="7"/>
      <c r="C39" s="7"/>
      <c r="D39" s="7"/>
      <c r="E39" s="7"/>
      <c r="F39" s="7"/>
      <c r="G39" s="7"/>
      <c r="H39" s="7"/>
      <c r="I39" s="7"/>
      <c r="J39" s="7"/>
      <c r="K39" s="7"/>
      <c r="L39" s="7"/>
      <c r="M39" s="7"/>
      <c r="N39" s="7"/>
      <c r="O39" s="7"/>
      <c r="P39" s="7"/>
      <c r="Q39" s="7"/>
      <c r="R39" s="7"/>
    </row>
    <row r="40" spans="1:18" x14ac:dyDescent="0.35">
      <c r="B40" s="7"/>
      <c r="C40" s="7"/>
      <c r="D40" s="7"/>
      <c r="E40" s="7"/>
      <c r="F40" s="7"/>
      <c r="G40" s="7"/>
      <c r="H40" s="7"/>
      <c r="I40" s="7"/>
      <c r="J40" s="7"/>
      <c r="K40" s="7"/>
      <c r="L40" s="7"/>
      <c r="M40" s="7"/>
      <c r="N40" s="7"/>
      <c r="O40" s="7"/>
      <c r="P40" s="7"/>
      <c r="Q40" s="7"/>
      <c r="R40" s="7"/>
    </row>
    <row r="41" spans="1:18" x14ac:dyDescent="0.35">
      <c r="B41" s="7"/>
      <c r="C41" s="7"/>
      <c r="D41" s="7"/>
      <c r="E41" s="7"/>
      <c r="F41" s="7"/>
      <c r="G41" s="7"/>
      <c r="H41" s="7"/>
      <c r="I41" s="7"/>
      <c r="J41" s="7"/>
      <c r="K41" s="7"/>
      <c r="L41" s="7"/>
      <c r="M41" s="7"/>
      <c r="N41" s="7"/>
      <c r="O41" s="7"/>
      <c r="P41" s="7"/>
      <c r="Q41" s="7"/>
      <c r="R41" s="7"/>
    </row>
    <row r="42" spans="1:18" x14ac:dyDescent="0.35">
      <c r="B42" s="7"/>
      <c r="C42" s="7"/>
      <c r="D42" s="7"/>
      <c r="E42" s="7"/>
      <c r="F42" s="7"/>
      <c r="G42" s="7"/>
      <c r="H42" s="7"/>
      <c r="I42" s="7"/>
      <c r="J42" s="7"/>
      <c r="K42" s="7"/>
      <c r="L42" s="7"/>
      <c r="M42" s="7"/>
      <c r="N42" s="7"/>
      <c r="O42" s="7"/>
      <c r="P42" s="7"/>
      <c r="Q42" s="7"/>
      <c r="R42" s="7"/>
    </row>
    <row r="43" spans="1:18" x14ac:dyDescent="0.35">
      <c r="B43" s="7"/>
      <c r="C43" s="7"/>
      <c r="D43" s="7"/>
      <c r="E43" s="7"/>
      <c r="F43" s="7"/>
      <c r="G43" s="7"/>
      <c r="H43" s="7"/>
      <c r="I43" s="7"/>
      <c r="J43" s="7"/>
      <c r="K43" s="7"/>
      <c r="L43" s="7"/>
      <c r="M43" s="7"/>
      <c r="N43" s="7"/>
      <c r="O43" s="7"/>
      <c r="P43" s="7"/>
      <c r="Q43" s="7"/>
      <c r="R43" s="7"/>
    </row>
    <row r="44" spans="1:18" x14ac:dyDescent="0.35">
      <c r="B44" s="7"/>
      <c r="C44" s="7"/>
      <c r="D44" s="7"/>
      <c r="E44" s="7"/>
      <c r="F44" s="7"/>
      <c r="G44" s="7"/>
      <c r="H44" s="7"/>
      <c r="I44" s="7"/>
      <c r="J44" s="7"/>
      <c r="K44" s="7"/>
      <c r="L44" s="7"/>
      <c r="M44" s="7"/>
      <c r="N44" s="7"/>
      <c r="O44" s="7"/>
      <c r="P44" s="7"/>
      <c r="Q44" s="7"/>
      <c r="R44" s="7"/>
    </row>
    <row r="45" spans="1:18" x14ac:dyDescent="0.35">
      <c r="B45" s="7"/>
      <c r="C45" s="7"/>
      <c r="D45" s="7"/>
      <c r="E45" s="7"/>
      <c r="F45" s="7"/>
      <c r="G45" s="7"/>
      <c r="H45" s="7"/>
      <c r="I45" s="7"/>
      <c r="J45" s="7"/>
      <c r="K45" s="7"/>
      <c r="L45" s="7"/>
      <c r="M45" s="7"/>
      <c r="N45" s="7"/>
      <c r="O45" s="7"/>
      <c r="P45" s="7"/>
      <c r="Q45" s="7"/>
      <c r="R45" s="7"/>
    </row>
    <row r="46" spans="1:18" x14ac:dyDescent="0.35">
      <c r="B46" s="7"/>
      <c r="C46" s="7"/>
      <c r="D46" s="7"/>
      <c r="E46" s="7"/>
      <c r="F46" s="7"/>
      <c r="G46" s="7"/>
      <c r="H46" s="7"/>
      <c r="I46" s="7"/>
      <c r="J46" s="7"/>
      <c r="K46" s="7"/>
      <c r="L46" s="7"/>
      <c r="M46" s="7"/>
      <c r="N46" s="7"/>
      <c r="O46" s="7"/>
      <c r="P46" s="7"/>
      <c r="Q46" s="7"/>
      <c r="R46" s="7"/>
    </row>
    <row r="47" spans="1:18" x14ac:dyDescent="0.35">
      <c r="B47" s="7"/>
      <c r="C47" s="7"/>
      <c r="D47" s="7"/>
      <c r="E47" s="7"/>
      <c r="F47" s="7"/>
      <c r="G47" s="7"/>
      <c r="H47" s="7"/>
      <c r="I47" s="7"/>
      <c r="J47" s="7"/>
      <c r="K47" s="7"/>
      <c r="L47" s="7"/>
      <c r="M47" s="7"/>
      <c r="N47" s="7"/>
      <c r="O47" s="7"/>
      <c r="P47" s="7"/>
      <c r="Q47" s="7"/>
      <c r="R47" s="7"/>
    </row>
    <row r="48" spans="1:18" x14ac:dyDescent="0.35">
      <c r="B48" s="7"/>
      <c r="C48" s="7"/>
      <c r="D48" s="7"/>
      <c r="E48" s="7"/>
      <c r="F48" s="7"/>
      <c r="G48" s="7"/>
      <c r="H48" s="7"/>
      <c r="I48" s="7"/>
      <c r="J48" s="7"/>
      <c r="K48" s="7"/>
      <c r="L48" s="7"/>
      <c r="M48" s="7"/>
      <c r="N48" s="7"/>
      <c r="O48" s="7"/>
      <c r="P48" s="7"/>
      <c r="Q48" s="7"/>
      <c r="R48" s="7"/>
    </row>
    <row r="49" spans="2:18" x14ac:dyDescent="0.35">
      <c r="B49" s="7"/>
      <c r="C49" s="7"/>
      <c r="D49" s="7"/>
      <c r="E49" s="7"/>
      <c r="F49" s="7"/>
      <c r="G49" s="7"/>
      <c r="H49" s="7"/>
      <c r="I49" s="7"/>
      <c r="J49" s="7"/>
      <c r="K49" s="7"/>
      <c r="L49" s="7"/>
      <c r="M49" s="7"/>
      <c r="N49" s="7"/>
      <c r="O49" s="7"/>
      <c r="P49" s="7"/>
      <c r="Q49" s="7"/>
      <c r="R49" s="7"/>
    </row>
    <row r="50" spans="2:18" x14ac:dyDescent="0.35">
      <c r="B50" s="7"/>
      <c r="C50" s="7"/>
      <c r="D50" s="7"/>
      <c r="E50" s="7"/>
      <c r="F50" s="7"/>
      <c r="G50" s="7"/>
      <c r="H50" s="7"/>
      <c r="I50" s="7"/>
      <c r="J50" s="7"/>
      <c r="K50" s="7"/>
      <c r="L50" s="7"/>
      <c r="M50" s="7"/>
      <c r="N50" s="7"/>
      <c r="O50" s="7"/>
      <c r="P50" s="7"/>
      <c r="Q50" s="7"/>
      <c r="R50" s="7"/>
    </row>
    <row r="51" spans="2:18" x14ac:dyDescent="0.35">
      <c r="B51" s="7"/>
      <c r="C51" s="7"/>
      <c r="D51" s="7"/>
      <c r="E51" s="7"/>
      <c r="F51" s="7"/>
      <c r="G51" s="7"/>
      <c r="H51" s="7"/>
      <c r="I51" s="7"/>
      <c r="J51" s="7"/>
      <c r="K51" s="7"/>
      <c r="L51" s="7"/>
      <c r="M51" s="7"/>
      <c r="N51" s="7"/>
      <c r="O51" s="7"/>
      <c r="P51" s="7"/>
      <c r="Q51" s="7"/>
      <c r="R51" s="7"/>
    </row>
    <row r="52" spans="2:18" x14ac:dyDescent="0.35">
      <c r="B52" s="7"/>
      <c r="C52" s="7"/>
      <c r="D52" s="7"/>
      <c r="E52" s="7"/>
      <c r="F52" s="7"/>
      <c r="G52" s="7"/>
      <c r="H52" s="7"/>
      <c r="I52" s="7"/>
      <c r="J52" s="7"/>
      <c r="K52" s="7"/>
      <c r="L52" s="7"/>
      <c r="M52" s="7"/>
      <c r="N52" s="7"/>
      <c r="O52" s="7"/>
      <c r="P52" s="7"/>
      <c r="Q52" s="7"/>
      <c r="R52" s="7"/>
    </row>
    <row r="53" spans="2:18" x14ac:dyDescent="0.35">
      <c r="B53" s="7"/>
      <c r="C53" s="7"/>
      <c r="D53" s="7"/>
      <c r="E53" s="7"/>
      <c r="F53" s="7"/>
      <c r="G53" s="7"/>
      <c r="H53" s="7"/>
      <c r="I53" s="7"/>
      <c r="J53" s="7"/>
      <c r="K53" s="7"/>
      <c r="L53" s="7"/>
      <c r="M53" s="7"/>
      <c r="N53" s="7"/>
      <c r="O53" s="7"/>
      <c r="P53" s="7"/>
      <c r="Q53" s="7"/>
      <c r="R53" s="7"/>
    </row>
    <row r="54" spans="2:18" x14ac:dyDescent="0.35">
      <c r="B54" s="7"/>
      <c r="C54" s="7"/>
      <c r="D54" s="7"/>
      <c r="E54" s="7"/>
      <c r="F54" s="7"/>
      <c r="G54" s="7"/>
      <c r="H54" s="7"/>
      <c r="I54" s="7"/>
      <c r="J54" s="7"/>
      <c r="K54" s="7"/>
      <c r="L54" s="7"/>
      <c r="M54" s="7"/>
      <c r="N54" s="7"/>
      <c r="O54" s="7"/>
      <c r="P54" s="7"/>
      <c r="Q54" s="7"/>
      <c r="R54" s="7"/>
    </row>
    <row r="55" spans="2:18" x14ac:dyDescent="0.35">
      <c r="B55" s="7"/>
      <c r="C55" s="7"/>
      <c r="D55" s="7"/>
      <c r="E55" s="7"/>
      <c r="F55" s="7"/>
      <c r="G55" s="7"/>
      <c r="H55" s="7"/>
      <c r="I55" s="7"/>
      <c r="J55" s="7"/>
      <c r="K55" s="7"/>
      <c r="L55" s="7"/>
      <c r="M55" s="7"/>
      <c r="N55" s="7"/>
      <c r="O55" s="7"/>
      <c r="P55" s="7"/>
      <c r="Q55" s="7"/>
      <c r="R55" s="7"/>
    </row>
    <row r="56" spans="2:18" x14ac:dyDescent="0.35">
      <c r="B56" s="7"/>
      <c r="C56" s="7"/>
      <c r="D56" s="7"/>
      <c r="E56" s="7"/>
      <c r="F56" s="7"/>
      <c r="G56" s="7"/>
      <c r="H56" s="7"/>
      <c r="I56" s="7"/>
      <c r="J56" s="7"/>
      <c r="K56" s="7"/>
      <c r="L56" s="7"/>
      <c r="M56" s="7"/>
      <c r="N56" s="7"/>
      <c r="O56" s="7"/>
      <c r="P56" s="7"/>
      <c r="Q56" s="7"/>
      <c r="R56" s="7"/>
    </row>
    <row r="57" spans="2:18" x14ac:dyDescent="0.35">
      <c r="B57" s="7"/>
      <c r="C57" s="7"/>
      <c r="D57" s="7"/>
      <c r="E57" s="7"/>
      <c r="F57" s="7"/>
      <c r="G57" s="7"/>
      <c r="H57" s="7"/>
      <c r="I57" s="7"/>
      <c r="J57" s="7"/>
      <c r="K57" s="7"/>
      <c r="L57" s="7"/>
      <c r="M57" s="7"/>
      <c r="N57" s="7"/>
      <c r="O57" s="7"/>
      <c r="P57" s="7"/>
      <c r="Q57" s="7"/>
      <c r="R57" s="7"/>
    </row>
    <row r="58" spans="2:18" x14ac:dyDescent="0.35">
      <c r="B58" s="7"/>
      <c r="C58" s="7"/>
      <c r="D58" s="7"/>
      <c r="E58" s="7"/>
      <c r="F58" s="7"/>
      <c r="G58" s="7"/>
      <c r="H58" s="7"/>
      <c r="I58" s="7"/>
      <c r="J58" s="7"/>
      <c r="K58" s="7"/>
      <c r="L58" s="7"/>
      <c r="M58" s="7"/>
      <c r="N58" s="7"/>
      <c r="O58" s="7"/>
      <c r="P58" s="7"/>
      <c r="Q58" s="7"/>
      <c r="R58" s="7"/>
    </row>
  </sheetData>
  <sheetProtection sheet="1" objects="1" scenarios="1"/>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C78A5-C814-44C0-B6F0-171A0A3D8161}">
  <sheetPr>
    <pageSetUpPr fitToPage="1"/>
  </sheetPr>
  <dimension ref="A1:BN45"/>
  <sheetViews>
    <sheetView showGridLines="0" showRowColHeaders="0" view="pageBreakPreview" zoomScale="60" zoomScaleNormal="100" workbookViewId="0">
      <selection activeCell="B10" sqref="B10:E10"/>
    </sheetView>
  </sheetViews>
  <sheetFormatPr baseColWidth="10" defaultRowHeight="14.5" x14ac:dyDescent="0.35"/>
  <cols>
    <col min="1" max="63" width="3.7265625" customWidth="1"/>
    <col min="64" max="64" width="2.26953125" style="1" bestFit="1" customWidth="1"/>
    <col min="65" max="65" width="2.1796875" style="1" bestFit="1" customWidth="1"/>
    <col min="66" max="66" width="36.7265625" bestFit="1" customWidth="1"/>
  </cols>
  <sheetData>
    <row r="1" spans="1:66" ht="15" customHeight="1" x14ac:dyDescent="0.35">
      <c r="A1" s="124" t="s">
        <v>18</v>
      </c>
      <c r="B1" s="125"/>
      <c r="C1" s="125"/>
      <c r="D1" s="125"/>
      <c r="E1" s="125"/>
      <c r="F1" s="125"/>
      <c r="G1" s="125"/>
      <c r="H1" s="125"/>
      <c r="I1" s="125"/>
      <c r="J1" s="125"/>
      <c r="K1" s="125"/>
      <c r="L1" s="125"/>
      <c r="M1" s="125"/>
      <c r="N1" s="125"/>
      <c r="O1" s="125"/>
      <c r="P1" s="125"/>
      <c r="Q1" s="124" t="s">
        <v>354</v>
      </c>
      <c r="R1" s="127"/>
      <c r="S1" s="127"/>
      <c r="T1" s="127"/>
      <c r="U1" s="127"/>
      <c r="V1" s="127"/>
      <c r="W1" s="127"/>
      <c r="X1" s="127"/>
      <c r="Y1" s="127"/>
      <c r="Z1" s="127"/>
      <c r="AA1" s="127"/>
      <c r="AB1" s="127"/>
      <c r="AC1" s="127"/>
      <c r="AD1" s="127"/>
      <c r="AE1" s="127"/>
      <c r="AF1" s="128"/>
      <c r="AG1" s="103" t="s">
        <v>22</v>
      </c>
      <c r="AH1" s="104"/>
      <c r="AI1" s="109"/>
      <c r="AJ1" s="109"/>
      <c r="AK1" s="109"/>
      <c r="AL1" s="109"/>
      <c r="AM1" s="109"/>
      <c r="AN1" s="113" t="s">
        <v>265</v>
      </c>
      <c r="AO1" s="104"/>
      <c r="AP1" s="116"/>
      <c r="AQ1" s="116"/>
      <c r="AR1" s="116"/>
      <c r="AS1" s="116"/>
      <c r="AT1" s="117"/>
    </row>
    <row r="2" spans="1:66" ht="15" customHeight="1" x14ac:dyDescent="0.35">
      <c r="A2" s="125"/>
      <c r="B2" s="125"/>
      <c r="C2" s="125"/>
      <c r="D2" s="125"/>
      <c r="E2" s="125"/>
      <c r="F2" s="125"/>
      <c r="G2" s="125"/>
      <c r="H2" s="125"/>
      <c r="I2" s="125"/>
      <c r="J2" s="125"/>
      <c r="K2" s="125"/>
      <c r="L2" s="125"/>
      <c r="M2" s="125"/>
      <c r="N2" s="125"/>
      <c r="O2" s="125"/>
      <c r="P2" s="125"/>
      <c r="Q2" s="127"/>
      <c r="R2" s="127"/>
      <c r="S2" s="127"/>
      <c r="T2" s="127"/>
      <c r="U2" s="127"/>
      <c r="V2" s="127"/>
      <c r="W2" s="127"/>
      <c r="X2" s="127"/>
      <c r="Y2" s="127"/>
      <c r="Z2" s="127"/>
      <c r="AA2" s="127"/>
      <c r="AB2" s="127"/>
      <c r="AC2" s="127"/>
      <c r="AD2" s="127"/>
      <c r="AE2" s="127"/>
      <c r="AF2" s="128"/>
      <c r="AG2" s="105"/>
      <c r="AH2" s="106"/>
      <c r="AI2" s="110"/>
      <c r="AJ2" s="110"/>
      <c r="AK2" s="110"/>
      <c r="AL2" s="110"/>
      <c r="AM2" s="110"/>
      <c r="AN2" s="114"/>
      <c r="AO2" s="106"/>
      <c r="AP2" s="118"/>
      <c r="AQ2" s="118"/>
      <c r="AR2" s="118"/>
      <c r="AS2" s="118"/>
      <c r="AT2" s="119"/>
    </row>
    <row r="3" spans="1:66" ht="15" customHeight="1" x14ac:dyDescent="0.35">
      <c r="A3" s="125"/>
      <c r="B3" s="125"/>
      <c r="C3" s="125"/>
      <c r="D3" s="125"/>
      <c r="E3" s="125"/>
      <c r="F3" s="125"/>
      <c r="G3" s="125"/>
      <c r="H3" s="125"/>
      <c r="I3" s="125"/>
      <c r="J3" s="125"/>
      <c r="K3" s="125"/>
      <c r="L3" s="125"/>
      <c r="M3" s="125"/>
      <c r="N3" s="125"/>
      <c r="O3" s="125"/>
      <c r="P3" s="125"/>
      <c r="Q3" s="127"/>
      <c r="R3" s="127"/>
      <c r="S3" s="127"/>
      <c r="T3" s="127"/>
      <c r="U3" s="127"/>
      <c r="V3" s="127"/>
      <c r="W3" s="127"/>
      <c r="X3" s="127"/>
      <c r="Y3" s="127"/>
      <c r="Z3" s="127"/>
      <c r="AA3" s="127"/>
      <c r="AB3" s="127"/>
      <c r="AC3" s="127"/>
      <c r="AD3" s="127"/>
      <c r="AE3" s="127"/>
      <c r="AF3" s="128"/>
      <c r="AG3" s="107"/>
      <c r="AH3" s="108"/>
      <c r="AI3" s="111"/>
      <c r="AJ3" s="111"/>
      <c r="AK3" s="111"/>
      <c r="AL3" s="111"/>
      <c r="AM3" s="111"/>
      <c r="AN3" s="115"/>
      <c r="AO3" s="108"/>
      <c r="AP3" s="120"/>
      <c r="AQ3" s="120"/>
      <c r="AR3" s="120"/>
      <c r="AS3" s="120"/>
      <c r="AT3" s="121"/>
    </row>
    <row r="4" spans="1:66" ht="15" customHeight="1" x14ac:dyDescent="0.35">
      <c r="A4" s="125"/>
      <c r="B4" s="125"/>
      <c r="C4" s="125"/>
      <c r="D4" s="125"/>
      <c r="E4" s="125"/>
      <c r="F4" s="125"/>
      <c r="G4" s="125"/>
      <c r="H4" s="125"/>
      <c r="I4" s="125"/>
      <c r="J4" s="125"/>
      <c r="K4" s="125"/>
      <c r="L4" s="125"/>
      <c r="M4" s="125"/>
      <c r="N4" s="125"/>
      <c r="O4" s="125"/>
      <c r="P4" s="125"/>
      <c r="Q4" s="127"/>
      <c r="R4" s="127"/>
      <c r="S4" s="127"/>
      <c r="T4" s="127"/>
      <c r="U4" s="127"/>
      <c r="V4" s="127"/>
      <c r="W4" s="127"/>
      <c r="X4" s="127"/>
      <c r="Y4" s="127"/>
      <c r="Z4" s="127"/>
      <c r="AA4" s="127"/>
      <c r="AB4" s="127"/>
      <c r="AC4" s="127"/>
      <c r="AD4" s="127"/>
      <c r="AE4" s="127"/>
      <c r="AF4" s="128"/>
      <c r="AG4" s="105" t="s">
        <v>264</v>
      </c>
      <c r="AH4" s="106"/>
      <c r="AI4" s="153"/>
      <c r="AJ4" s="99"/>
      <c r="AK4" s="99"/>
      <c r="AL4" s="99"/>
      <c r="AM4" s="99"/>
      <c r="AN4" s="114" t="s">
        <v>266</v>
      </c>
      <c r="AO4" s="106"/>
      <c r="AP4" s="99" t="s">
        <v>20</v>
      </c>
      <c r="AQ4" s="99"/>
      <c r="AR4" s="106" t="s">
        <v>263</v>
      </c>
      <c r="AS4" s="136"/>
      <c r="AT4" s="137"/>
    </row>
    <row r="5" spans="1:66" ht="15" customHeight="1" x14ac:dyDescent="0.35">
      <c r="A5" s="125"/>
      <c r="B5" s="125"/>
      <c r="C5" s="125"/>
      <c r="D5" s="125"/>
      <c r="E5" s="125"/>
      <c r="F5" s="125"/>
      <c r="G5" s="125"/>
      <c r="H5" s="125"/>
      <c r="I5" s="125"/>
      <c r="J5" s="125"/>
      <c r="K5" s="125"/>
      <c r="L5" s="125"/>
      <c r="M5" s="125"/>
      <c r="N5" s="125"/>
      <c r="O5" s="125"/>
      <c r="P5" s="125"/>
      <c r="Q5" s="127"/>
      <c r="R5" s="127"/>
      <c r="S5" s="127"/>
      <c r="T5" s="127"/>
      <c r="U5" s="127"/>
      <c r="V5" s="127"/>
      <c r="W5" s="127"/>
      <c r="X5" s="127"/>
      <c r="Y5" s="127"/>
      <c r="Z5" s="127"/>
      <c r="AA5" s="127"/>
      <c r="AB5" s="127"/>
      <c r="AC5" s="127"/>
      <c r="AD5" s="127"/>
      <c r="AE5" s="127"/>
      <c r="AF5" s="128"/>
      <c r="AG5" s="105"/>
      <c r="AH5" s="106"/>
      <c r="AI5" s="99"/>
      <c r="AJ5" s="99"/>
      <c r="AK5" s="99"/>
      <c r="AL5" s="99"/>
      <c r="AM5" s="99"/>
      <c r="AN5" s="114"/>
      <c r="AO5" s="106"/>
      <c r="AP5" s="99"/>
      <c r="AQ5" s="99"/>
      <c r="AR5" s="106"/>
      <c r="AS5" s="136"/>
      <c r="AT5" s="137"/>
    </row>
    <row r="6" spans="1:66" ht="15" customHeight="1" thickBot="1" x14ac:dyDescent="0.4">
      <c r="A6" s="126"/>
      <c r="B6" s="126"/>
      <c r="C6" s="126"/>
      <c r="D6" s="126"/>
      <c r="E6" s="126"/>
      <c r="F6" s="126"/>
      <c r="G6" s="126"/>
      <c r="H6" s="126"/>
      <c r="I6" s="126"/>
      <c r="J6" s="126"/>
      <c r="K6" s="126"/>
      <c r="L6" s="126"/>
      <c r="M6" s="126"/>
      <c r="N6" s="126"/>
      <c r="O6" s="126"/>
      <c r="P6" s="126"/>
      <c r="Q6" s="129"/>
      <c r="R6" s="129"/>
      <c r="S6" s="129"/>
      <c r="T6" s="129"/>
      <c r="U6" s="129"/>
      <c r="V6" s="129"/>
      <c r="W6" s="129"/>
      <c r="X6" s="129"/>
      <c r="Y6" s="129"/>
      <c r="Z6" s="129"/>
      <c r="AA6" s="129"/>
      <c r="AB6" s="129"/>
      <c r="AC6" s="129"/>
      <c r="AD6" s="129"/>
      <c r="AE6" s="129"/>
      <c r="AF6" s="128"/>
      <c r="AG6" s="152"/>
      <c r="AH6" s="123"/>
      <c r="AI6" s="100"/>
      <c r="AJ6" s="100"/>
      <c r="AK6" s="100"/>
      <c r="AL6" s="100"/>
      <c r="AM6" s="100"/>
      <c r="AN6" s="122"/>
      <c r="AO6" s="123"/>
      <c r="AP6" s="100"/>
      <c r="AQ6" s="100"/>
      <c r="AR6" s="123"/>
      <c r="AS6" s="138"/>
      <c r="AT6" s="139"/>
    </row>
    <row r="7" spans="1:66" ht="18.5" x14ac:dyDescent="0.35">
      <c r="A7" s="143" t="s">
        <v>17</v>
      </c>
      <c r="B7" s="144"/>
      <c r="C7" s="144"/>
      <c r="D7" s="144"/>
      <c r="E7" s="144"/>
      <c r="F7" s="144"/>
      <c r="G7" s="144"/>
      <c r="H7" s="144"/>
      <c r="I7" s="144"/>
      <c r="J7" s="144"/>
      <c r="K7" s="144"/>
      <c r="L7" s="144"/>
      <c r="M7" s="144"/>
      <c r="N7" s="144"/>
      <c r="O7" s="144" t="s">
        <v>16</v>
      </c>
      <c r="P7" s="144"/>
      <c r="Q7" s="144"/>
      <c r="R7" s="113"/>
      <c r="S7" s="148" t="s">
        <v>356</v>
      </c>
      <c r="T7" s="149"/>
      <c r="U7" s="149"/>
      <c r="V7" s="149"/>
      <c r="W7" s="149"/>
      <c r="X7" s="228"/>
      <c r="Y7" s="71"/>
      <c r="Z7" s="72"/>
      <c r="AA7" s="130" t="s">
        <v>19</v>
      </c>
      <c r="AB7" s="131"/>
      <c r="AC7" s="131"/>
      <c r="AD7" s="131"/>
      <c r="AE7" s="132"/>
      <c r="AF7" s="12"/>
      <c r="AG7" s="143" t="s">
        <v>21</v>
      </c>
      <c r="AH7" s="144"/>
      <c r="AI7" s="144"/>
      <c r="AJ7" s="144"/>
      <c r="AK7" s="144"/>
      <c r="AL7" s="144"/>
      <c r="AM7" s="144"/>
      <c r="AN7" s="144"/>
      <c r="AO7" s="144"/>
      <c r="AP7" s="144"/>
      <c r="AQ7" s="144"/>
      <c r="AR7" s="144"/>
      <c r="AS7" s="144"/>
      <c r="AT7" s="144"/>
      <c r="AU7" s="144" t="s">
        <v>16</v>
      </c>
      <c r="AV7" s="144"/>
      <c r="AW7" s="144"/>
      <c r="AX7" s="113"/>
      <c r="AY7" s="148" t="s">
        <v>356</v>
      </c>
      <c r="AZ7" s="149"/>
      <c r="BA7" s="149"/>
      <c r="BB7" s="149"/>
      <c r="BC7" s="149"/>
      <c r="BD7" s="149"/>
      <c r="BE7" s="82"/>
      <c r="BF7" s="83"/>
      <c r="BG7" s="130" t="s">
        <v>19</v>
      </c>
      <c r="BH7" s="131"/>
      <c r="BI7" s="131"/>
      <c r="BJ7" s="131"/>
      <c r="BK7" s="132"/>
    </row>
    <row r="8" spans="1:66" ht="15.75" customHeight="1" thickBot="1" x14ac:dyDescent="0.4">
      <c r="A8" s="145"/>
      <c r="B8" s="146"/>
      <c r="C8" s="146"/>
      <c r="D8" s="146"/>
      <c r="E8" s="146"/>
      <c r="F8" s="146"/>
      <c r="G8" s="146"/>
      <c r="H8" s="146"/>
      <c r="I8" s="146"/>
      <c r="J8" s="146"/>
      <c r="K8" s="146"/>
      <c r="L8" s="146"/>
      <c r="M8" s="146"/>
      <c r="N8" s="146"/>
      <c r="O8" s="146"/>
      <c r="P8" s="146"/>
      <c r="Q8" s="146"/>
      <c r="R8" s="147"/>
      <c r="S8" s="150"/>
      <c r="T8" s="151"/>
      <c r="U8" s="151"/>
      <c r="V8" s="151"/>
      <c r="W8" s="151"/>
      <c r="X8" s="229"/>
      <c r="Y8" s="76"/>
      <c r="Z8" s="77"/>
      <c r="AA8" s="133"/>
      <c r="AB8" s="134"/>
      <c r="AC8" s="134"/>
      <c r="AD8" s="134"/>
      <c r="AE8" s="135"/>
      <c r="AG8" s="145"/>
      <c r="AH8" s="146"/>
      <c r="AI8" s="146"/>
      <c r="AJ8" s="146"/>
      <c r="AK8" s="146"/>
      <c r="AL8" s="146"/>
      <c r="AM8" s="146"/>
      <c r="AN8" s="146"/>
      <c r="AO8" s="146"/>
      <c r="AP8" s="146"/>
      <c r="AQ8" s="146"/>
      <c r="AR8" s="146"/>
      <c r="AS8" s="146"/>
      <c r="AT8" s="146"/>
      <c r="AU8" s="146"/>
      <c r="AV8" s="146"/>
      <c r="AW8" s="146"/>
      <c r="AX8" s="147"/>
      <c r="AY8" s="150"/>
      <c r="AZ8" s="151"/>
      <c r="BA8" s="151"/>
      <c r="BB8" s="151"/>
      <c r="BC8" s="151"/>
      <c r="BD8" s="151"/>
      <c r="BE8" s="84"/>
      <c r="BF8" s="64"/>
      <c r="BG8" s="133"/>
      <c r="BH8" s="134"/>
      <c r="BI8" s="134"/>
      <c r="BJ8" s="134"/>
      <c r="BK8" s="135"/>
    </row>
    <row r="9" spans="1:66" x14ac:dyDescent="0.35">
      <c r="A9" s="85" t="s">
        <v>285</v>
      </c>
      <c r="B9" s="230" t="s">
        <v>13</v>
      </c>
      <c r="C9" s="231"/>
      <c r="D9" s="231"/>
      <c r="E9" s="232"/>
      <c r="F9" s="115" t="s">
        <v>14</v>
      </c>
      <c r="G9" s="108"/>
      <c r="H9" s="108"/>
      <c r="I9" s="108"/>
      <c r="J9" s="108"/>
      <c r="K9" s="108"/>
      <c r="L9" s="108"/>
      <c r="M9" s="108"/>
      <c r="N9" s="108"/>
      <c r="O9" s="108"/>
      <c r="P9" s="226"/>
      <c r="Q9" s="227" t="s">
        <v>15</v>
      </c>
      <c r="R9" s="115"/>
      <c r="S9" s="10">
        <v>1</v>
      </c>
      <c r="T9" s="4">
        <v>2</v>
      </c>
      <c r="U9" s="4">
        <v>3</v>
      </c>
      <c r="V9" s="4">
        <v>4</v>
      </c>
      <c r="W9" s="4">
        <v>5</v>
      </c>
      <c r="X9" s="11">
        <v>6</v>
      </c>
      <c r="Y9" s="70"/>
      <c r="Z9" s="78"/>
      <c r="AA9" s="19">
        <v>1</v>
      </c>
      <c r="AB9" s="20">
        <v>2</v>
      </c>
      <c r="AC9" s="20">
        <v>3</v>
      </c>
      <c r="AD9" s="20">
        <v>4</v>
      </c>
      <c r="AE9" s="21">
        <v>5</v>
      </c>
      <c r="AG9" s="85" t="s">
        <v>285</v>
      </c>
      <c r="AH9" s="230" t="s">
        <v>13</v>
      </c>
      <c r="AI9" s="231"/>
      <c r="AJ9" s="231"/>
      <c r="AK9" s="232"/>
      <c r="AL9" s="115" t="s">
        <v>14</v>
      </c>
      <c r="AM9" s="108"/>
      <c r="AN9" s="108"/>
      <c r="AO9" s="108"/>
      <c r="AP9" s="108"/>
      <c r="AQ9" s="108"/>
      <c r="AR9" s="108"/>
      <c r="AS9" s="108"/>
      <c r="AT9" s="108"/>
      <c r="AU9" s="108"/>
      <c r="AV9" s="226"/>
      <c r="AW9" s="227" t="s">
        <v>15</v>
      </c>
      <c r="AX9" s="115"/>
      <c r="AY9" s="10">
        <v>1</v>
      </c>
      <c r="AZ9" s="4">
        <v>2</v>
      </c>
      <c r="BA9" s="4">
        <v>3</v>
      </c>
      <c r="BB9" s="4">
        <v>4</v>
      </c>
      <c r="BC9" s="4">
        <v>5</v>
      </c>
      <c r="BD9" s="79">
        <v>6</v>
      </c>
      <c r="BE9" s="70"/>
      <c r="BF9" s="78"/>
      <c r="BG9" s="19">
        <v>1</v>
      </c>
      <c r="BH9" s="20">
        <v>2</v>
      </c>
      <c r="BI9" s="20">
        <v>3</v>
      </c>
      <c r="BJ9" s="20">
        <v>4</v>
      </c>
      <c r="BK9" s="21">
        <v>5</v>
      </c>
    </row>
    <row r="10" spans="1:66" ht="15.5" x14ac:dyDescent="0.35">
      <c r="A10" s="35"/>
      <c r="B10" s="140"/>
      <c r="C10" s="141"/>
      <c r="D10" s="141"/>
      <c r="E10" s="142"/>
      <c r="F10" s="112"/>
      <c r="G10" s="112"/>
      <c r="H10" s="112"/>
      <c r="I10" s="112"/>
      <c r="J10" s="112"/>
      <c r="K10" s="112"/>
      <c r="L10" s="112"/>
      <c r="M10" s="112"/>
      <c r="N10" s="112"/>
      <c r="O10" s="112"/>
      <c r="P10" s="112"/>
      <c r="Q10" s="101"/>
      <c r="R10" s="102"/>
      <c r="S10" s="24"/>
      <c r="T10" s="23"/>
      <c r="U10" s="23"/>
      <c r="V10" s="23"/>
      <c r="W10" s="23"/>
      <c r="X10" s="36"/>
      <c r="Y10" s="52"/>
      <c r="Z10" s="73"/>
      <c r="AA10" s="25"/>
      <c r="AB10" s="26"/>
      <c r="AC10" s="26"/>
      <c r="AD10" s="26"/>
      <c r="AE10" s="27"/>
      <c r="AG10" s="35"/>
      <c r="AH10" s="140"/>
      <c r="AI10" s="141"/>
      <c r="AJ10" s="141"/>
      <c r="AK10" s="142"/>
      <c r="AL10" s="112"/>
      <c r="AM10" s="112"/>
      <c r="AN10" s="112"/>
      <c r="AO10" s="112"/>
      <c r="AP10" s="112"/>
      <c r="AQ10" s="112"/>
      <c r="AR10" s="112"/>
      <c r="AS10" s="112"/>
      <c r="AT10" s="112"/>
      <c r="AU10" s="112"/>
      <c r="AV10" s="112"/>
      <c r="AW10" s="101"/>
      <c r="AX10" s="102"/>
      <c r="AY10" s="35"/>
      <c r="AZ10" s="23"/>
      <c r="BA10" s="23"/>
      <c r="BB10" s="23"/>
      <c r="BC10" s="23"/>
      <c r="BD10" s="80"/>
      <c r="BE10" s="52"/>
      <c r="BF10" s="73"/>
      <c r="BG10" s="25"/>
      <c r="BH10" s="26"/>
      <c r="BI10" s="26"/>
      <c r="BJ10" s="26"/>
      <c r="BK10" s="27"/>
      <c r="BL10" s="55" t="s">
        <v>9</v>
      </c>
      <c r="BM10" s="55" t="s">
        <v>10</v>
      </c>
      <c r="BN10" s="48" t="s">
        <v>357</v>
      </c>
    </row>
    <row r="11" spans="1:66" ht="15.5" x14ac:dyDescent="0.35">
      <c r="A11" s="35"/>
      <c r="B11" s="140"/>
      <c r="C11" s="141"/>
      <c r="D11" s="141"/>
      <c r="E11" s="142"/>
      <c r="F11" s="112"/>
      <c r="G11" s="112"/>
      <c r="H11" s="112"/>
      <c r="I11" s="112"/>
      <c r="J11" s="112"/>
      <c r="K11" s="112"/>
      <c r="L11" s="112"/>
      <c r="M11" s="112"/>
      <c r="N11" s="112"/>
      <c r="O11" s="112"/>
      <c r="P11" s="112"/>
      <c r="Q11" s="101"/>
      <c r="R11" s="102"/>
      <c r="S11" s="24"/>
      <c r="T11" s="23"/>
      <c r="U11" s="23"/>
      <c r="V11" s="23"/>
      <c r="W11" s="23"/>
      <c r="X11" s="36"/>
      <c r="Y11" s="52"/>
      <c r="Z11" s="73"/>
      <c r="AA11" s="25"/>
      <c r="AB11" s="26"/>
      <c r="AC11" s="26"/>
      <c r="AD11" s="26"/>
      <c r="AE11" s="27"/>
      <c r="AG11" s="35"/>
      <c r="AH11" s="140"/>
      <c r="AI11" s="141"/>
      <c r="AJ11" s="141"/>
      <c r="AK11" s="142"/>
      <c r="AL11" s="112"/>
      <c r="AM11" s="112"/>
      <c r="AN11" s="112"/>
      <c r="AO11" s="112"/>
      <c r="AP11" s="112"/>
      <c r="AQ11" s="112"/>
      <c r="AR11" s="112"/>
      <c r="AS11" s="112"/>
      <c r="AT11" s="112"/>
      <c r="AU11" s="112"/>
      <c r="AV11" s="112"/>
      <c r="AW11" s="101"/>
      <c r="AX11" s="102"/>
      <c r="AY11" s="35"/>
      <c r="AZ11" s="23"/>
      <c r="BA11" s="23"/>
      <c r="BB11" s="23"/>
      <c r="BC11" s="23"/>
      <c r="BD11" s="80"/>
      <c r="BE11" s="52"/>
      <c r="BF11" s="73"/>
      <c r="BG11" s="25"/>
      <c r="BH11" s="26"/>
      <c r="BI11" s="26"/>
      <c r="BJ11" s="26"/>
      <c r="BK11" s="27"/>
      <c r="BL11" s="55" t="s">
        <v>9</v>
      </c>
      <c r="BM11" s="55" t="s">
        <v>10</v>
      </c>
      <c r="BN11" s="48" t="s">
        <v>357</v>
      </c>
    </row>
    <row r="12" spans="1:66" ht="15.5" x14ac:dyDescent="0.35">
      <c r="A12" s="35"/>
      <c r="B12" s="140"/>
      <c r="C12" s="141"/>
      <c r="D12" s="141"/>
      <c r="E12" s="142"/>
      <c r="F12" s="112"/>
      <c r="G12" s="112"/>
      <c r="H12" s="112"/>
      <c r="I12" s="112"/>
      <c r="J12" s="112"/>
      <c r="K12" s="112"/>
      <c r="L12" s="112"/>
      <c r="M12" s="112"/>
      <c r="N12" s="112"/>
      <c r="O12" s="112"/>
      <c r="P12" s="112"/>
      <c r="Q12" s="101"/>
      <c r="R12" s="102"/>
      <c r="S12" s="24"/>
      <c r="T12" s="23"/>
      <c r="U12" s="23"/>
      <c r="V12" s="23"/>
      <c r="W12" s="23"/>
      <c r="X12" s="36"/>
      <c r="Y12" s="52"/>
      <c r="Z12" s="73"/>
      <c r="AA12" s="25" t="s">
        <v>20</v>
      </c>
      <c r="AB12" s="26"/>
      <c r="AC12" s="26"/>
      <c r="AD12" s="26"/>
      <c r="AE12" s="27"/>
      <c r="AG12" s="35"/>
      <c r="AH12" s="140"/>
      <c r="AI12" s="141"/>
      <c r="AJ12" s="141"/>
      <c r="AK12" s="142"/>
      <c r="AL12" s="112"/>
      <c r="AM12" s="112"/>
      <c r="AN12" s="112"/>
      <c r="AO12" s="112"/>
      <c r="AP12" s="112"/>
      <c r="AQ12" s="112"/>
      <c r="AR12" s="112"/>
      <c r="AS12" s="112"/>
      <c r="AT12" s="112"/>
      <c r="AU12" s="112"/>
      <c r="AV12" s="112"/>
      <c r="AW12" s="101"/>
      <c r="AX12" s="102"/>
      <c r="AY12" s="35"/>
      <c r="AZ12" s="23"/>
      <c r="BA12" s="23"/>
      <c r="BB12" s="23"/>
      <c r="BC12" s="23"/>
      <c r="BD12" s="80"/>
      <c r="BE12" s="52"/>
      <c r="BF12" s="73"/>
      <c r="BG12" s="25" t="s">
        <v>20</v>
      </c>
      <c r="BH12" s="26"/>
      <c r="BI12" s="26"/>
      <c r="BJ12" s="26"/>
      <c r="BK12" s="27"/>
      <c r="BL12" s="55" t="s">
        <v>9</v>
      </c>
      <c r="BM12" s="55" t="s">
        <v>10</v>
      </c>
      <c r="BN12" s="48" t="s">
        <v>357</v>
      </c>
    </row>
    <row r="13" spans="1:66" ht="15.5" x14ac:dyDescent="0.35">
      <c r="A13" s="35"/>
      <c r="B13" s="140"/>
      <c r="C13" s="141"/>
      <c r="D13" s="141"/>
      <c r="E13" s="142"/>
      <c r="F13" s="112"/>
      <c r="G13" s="112"/>
      <c r="H13" s="112"/>
      <c r="I13" s="112"/>
      <c r="J13" s="112"/>
      <c r="K13" s="112"/>
      <c r="L13" s="112"/>
      <c r="M13" s="112"/>
      <c r="N13" s="112"/>
      <c r="O13" s="112"/>
      <c r="P13" s="112"/>
      <c r="Q13" s="101"/>
      <c r="R13" s="102"/>
      <c r="S13" s="24"/>
      <c r="T13" s="23"/>
      <c r="U13" s="23"/>
      <c r="V13" s="23"/>
      <c r="W13" s="23"/>
      <c r="X13" s="36"/>
      <c r="Y13" s="52"/>
      <c r="Z13" s="73"/>
      <c r="AA13" s="25"/>
      <c r="AB13" s="26"/>
      <c r="AC13" s="26"/>
      <c r="AD13" s="26"/>
      <c r="AE13" s="27"/>
      <c r="AG13" s="35"/>
      <c r="AH13" s="140"/>
      <c r="AI13" s="141"/>
      <c r="AJ13" s="141"/>
      <c r="AK13" s="142"/>
      <c r="AL13" s="112"/>
      <c r="AM13" s="112"/>
      <c r="AN13" s="112"/>
      <c r="AO13" s="112"/>
      <c r="AP13" s="112"/>
      <c r="AQ13" s="112"/>
      <c r="AR13" s="112"/>
      <c r="AS13" s="112"/>
      <c r="AT13" s="112"/>
      <c r="AU13" s="112"/>
      <c r="AV13" s="112"/>
      <c r="AW13" s="101"/>
      <c r="AX13" s="102"/>
      <c r="AY13" s="35"/>
      <c r="AZ13" s="23"/>
      <c r="BA13" s="23"/>
      <c r="BB13" s="23"/>
      <c r="BC13" s="23"/>
      <c r="BD13" s="80"/>
      <c r="BE13" s="52"/>
      <c r="BF13" s="73"/>
      <c r="BG13" s="25"/>
      <c r="BH13" s="26"/>
      <c r="BI13" s="26"/>
      <c r="BJ13" s="26"/>
      <c r="BK13" s="27"/>
      <c r="BL13" s="55" t="s">
        <v>9</v>
      </c>
      <c r="BM13" s="55" t="s">
        <v>10</v>
      </c>
      <c r="BN13" s="48" t="s">
        <v>357</v>
      </c>
    </row>
    <row r="14" spans="1:66" ht="15.5" x14ac:dyDescent="0.35">
      <c r="A14" s="35"/>
      <c r="B14" s="140"/>
      <c r="C14" s="141"/>
      <c r="D14" s="141"/>
      <c r="E14" s="142"/>
      <c r="F14" s="112"/>
      <c r="G14" s="112"/>
      <c r="H14" s="112"/>
      <c r="I14" s="112"/>
      <c r="J14" s="112"/>
      <c r="K14" s="112"/>
      <c r="L14" s="112"/>
      <c r="M14" s="112"/>
      <c r="N14" s="112"/>
      <c r="O14" s="112"/>
      <c r="P14" s="112"/>
      <c r="Q14" s="101"/>
      <c r="R14" s="102"/>
      <c r="S14" s="24"/>
      <c r="T14" s="23"/>
      <c r="U14" s="23"/>
      <c r="V14" s="23"/>
      <c r="W14" s="23"/>
      <c r="X14" s="36"/>
      <c r="Y14" s="52"/>
      <c r="Z14" s="73"/>
      <c r="AA14" s="25"/>
      <c r="AB14" s="26"/>
      <c r="AC14" s="26"/>
      <c r="AD14" s="26"/>
      <c r="AE14" s="27"/>
      <c r="AG14" s="35"/>
      <c r="AH14" s="140"/>
      <c r="AI14" s="141"/>
      <c r="AJ14" s="141"/>
      <c r="AK14" s="142"/>
      <c r="AL14" s="112"/>
      <c r="AM14" s="112"/>
      <c r="AN14" s="112"/>
      <c r="AO14" s="112"/>
      <c r="AP14" s="112"/>
      <c r="AQ14" s="112"/>
      <c r="AR14" s="112"/>
      <c r="AS14" s="112"/>
      <c r="AT14" s="112"/>
      <c r="AU14" s="112"/>
      <c r="AV14" s="112"/>
      <c r="AW14" s="101"/>
      <c r="AX14" s="102"/>
      <c r="AY14" s="35"/>
      <c r="AZ14" s="23"/>
      <c r="BA14" s="23"/>
      <c r="BB14" s="23"/>
      <c r="BC14" s="23"/>
      <c r="BD14" s="80"/>
      <c r="BE14" s="52"/>
      <c r="BF14" s="73"/>
      <c r="BG14" s="25"/>
      <c r="BH14" s="26"/>
      <c r="BI14" s="26"/>
      <c r="BJ14" s="26"/>
      <c r="BK14" s="27"/>
      <c r="BL14" s="55" t="s">
        <v>9</v>
      </c>
      <c r="BM14" s="55" t="s">
        <v>10</v>
      </c>
      <c r="BN14" s="48" t="s">
        <v>357</v>
      </c>
    </row>
    <row r="15" spans="1:66" ht="15.5" x14ac:dyDescent="0.35">
      <c r="A15" s="35"/>
      <c r="B15" s="140"/>
      <c r="C15" s="141"/>
      <c r="D15" s="141"/>
      <c r="E15" s="142"/>
      <c r="F15" s="112"/>
      <c r="G15" s="112"/>
      <c r="H15" s="112"/>
      <c r="I15" s="112"/>
      <c r="J15" s="112"/>
      <c r="K15" s="112"/>
      <c r="L15" s="112"/>
      <c r="M15" s="112"/>
      <c r="N15" s="112"/>
      <c r="O15" s="112"/>
      <c r="P15" s="112"/>
      <c r="Q15" s="101"/>
      <c r="R15" s="102"/>
      <c r="S15" s="24"/>
      <c r="T15" s="23"/>
      <c r="U15" s="23"/>
      <c r="V15" s="23"/>
      <c r="W15" s="23"/>
      <c r="X15" s="36"/>
      <c r="Y15" s="52"/>
      <c r="Z15" s="73"/>
      <c r="AA15" s="25"/>
      <c r="AB15" s="26"/>
      <c r="AC15" s="26"/>
      <c r="AD15" s="26"/>
      <c r="AE15" s="27"/>
      <c r="AG15" s="35"/>
      <c r="AH15" s="140"/>
      <c r="AI15" s="141"/>
      <c r="AJ15" s="141"/>
      <c r="AK15" s="142"/>
      <c r="AL15" s="112"/>
      <c r="AM15" s="112"/>
      <c r="AN15" s="112"/>
      <c r="AO15" s="112"/>
      <c r="AP15" s="112"/>
      <c r="AQ15" s="112"/>
      <c r="AR15" s="112"/>
      <c r="AS15" s="112"/>
      <c r="AT15" s="112"/>
      <c r="AU15" s="112"/>
      <c r="AV15" s="112"/>
      <c r="AW15" s="101"/>
      <c r="AX15" s="102"/>
      <c r="AY15" s="35"/>
      <c r="AZ15" s="23"/>
      <c r="BA15" s="23"/>
      <c r="BB15" s="23"/>
      <c r="BC15" s="23"/>
      <c r="BD15" s="80"/>
      <c r="BE15" s="52"/>
      <c r="BF15" s="73"/>
      <c r="BG15" s="25"/>
      <c r="BH15" s="26"/>
      <c r="BI15" s="26"/>
      <c r="BJ15" s="26"/>
      <c r="BK15" s="27"/>
      <c r="BL15" s="55" t="s">
        <v>9</v>
      </c>
      <c r="BM15" s="55" t="s">
        <v>10</v>
      </c>
      <c r="BN15" s="48" t="s">
        <v>357</v>
      </c>
    </row>
    <row r="16" spans="1:66" ht="15.5" x14ac:dyDescent="0.35">
      <c r="A16" s="35"/>
      <c r="B16" s="140"/>
      <c r="C16" s="141"/>
      <c r="D16" s="141"/>
      <c r="E16" s="142"/>
      <c r="F16" s="112"/>
      <c r="G16" s="112"/>
      <c r="H16" s="112"/>
      <c r="I16" s="112"/>
      <c r="J16" s="112"/>
      <c r="K16" s="112"/>
      <c r="L16" s="112"/>
      <c r="M16" s="112"/>
      <c r="N16" s="112"/>
      <c r="O16" s="112"/>
      <c r="P16" s="112"/>
      <c r="Q16" s="101"/>
      <c r="R16" s="102"/>
      <c r="S16" s="24"/>
      <c r="T16" s="23"/>
      <c r="U16" s="23"/>
      <c r="V16" s="23"/>
      <c r="W16" s="23"/>
      <c r="X16" s="36"/>
      <c r="Y16" s="52"/>
      <c r="Z16" s="73"/>
      <c r="AA16" s="25"/>
      <c r="AB16" s="26"/>
      <c r="AC16" s="26"/>
      <c r="AD16" s="26"/>
      <c r="AE16" s="27"/>
      <c r="AG16" s="35"/>
      <c r="AH16" s="140"/>
      <c r="AI16" s="141"/>
      <c r="AJ16" s="141"/>
      <c r="AK16" s="142"/>
      <c r="AL16" s="112"/>
      <c r="AM16" s="112"/>
      <c r="AN16" s="112"/>
      <c r="AO16" s="112"/>
      <c r="AP16" s="112"/>
      <c r="AQ16" s="112"/>
      <c r="AR16" s="112"/>
      <c r="AS16" s="112"/>
      <c r="AT16" s="112"/>
      <c r="AU16" s="112"/>
      <c r="AV16" s="112"/>
      <c r="AW16" s="101"/>
      <c r="AX16" s="102"/>
      <c r="AY16" s="35"/>
      <c r="AZ16" s="23"/>
      <c r="BA16" s="23"/>
      <c r="BB16" s="23"/>
      <c r="BC16" s="23"/>
      <c r="BD16" s="80"/>
      <c r="BE16" s="52"/>
      <c r="BF16" s="73"/>
      <c r="BG16" s="25"/>
      <c r="BH16" s="26"/>
      <c r="BI16" s="26"/>
      <c r="BJ16" s="26"/>
      <c r="BK16" s="27"/>
      <c r="BL16" s="55" t="s">
        <v>9</v>
      </c>
      <c r="BM16" s="55" t="s">
        <v>10</v>
      </c>
      <c r="BN16" s="48" t="s">
        <v>357</v>
      </c>
    </row>
    <row r="17" spans="1:66" ht="16" thickBot="1" x14ac:dyDescent="0.4">
      <c r="A17" s="37"/>
      <c r="B17" s="263"/>
      <c r="C17" s="264"/>
      <c r="D17" s="264"/>
      <c r="E17" s="265"/>
      <c r="F17" s="159"/>
      <c r="G17" s="159"/>
      <c r="H17" s="159"/>
      <c r="I17" s="159"/>
      <c r="J17" s="159"/>
      <c r="K17" s="159"/>
      <c r="L17" s="159"/>
      <c r="M17" s="159"/>
      <c r="N17" s="159"/>
      <c r="O17" s="159"/>
      <c r="P17" s="159"/>
      <c r="Q17" s="160"/>
      <c r="R17" s="161"/>
      <c r="S17" s="28"/>
      <c r="T17" s="29"/>
      <c r="U17" s="29"/>
      <c r="V17" s="29"/>
      <c r="W17" s="29"/>
      <c r="X17" s="38"/>
      <c r="Y17" s="74"/>
      <c r="Z17" s="75"/>
      <c r="AA17" s="30"/>
      <c r="AB17" s="31"/>
      <c r="AC17" s="31"/>
      <c r="AD17" s="31"/>
      <c r="AE17" s="32"/>
      <c r="AG17" s="37"/>
      <c r="AH17" s="263"/>
      <c r="AI17" s="264"/>
      <c r="AJ17" s="264"/>
      <c r="AK17" s="265"/>
      <c r="AL17" s="159"/>
      <c r="AM17" s="159"/>
      <c r="AN17" s="159"/>
      <c r="AO17" s="159"/>
      <c r="AP17" s="159"/>
      <c r="AQ17" s="159"/>
      <c r="AR17" s="159"/>
      <c r="AS17" s="159"/>
      <c r="AT17" s="159"/>
      <c r="AU17" s="159"/>
      <c r="AV17" s="159"/>
      <c r="AW17" s="160"/>
      <c r="AX17" s="161"/>
      <c r="AY17" s="37"/>
      <c r="AZ17" s="29"/>
      <c r="BA17" s="29"/>
      <c r="BB17" s="29"/>
      <c r="BC17" s="29"/>
      <c r="BD17" s="81"/>
      <c r="BE17" s="74"/>
      <c r="BF17" s="75"/>
      <c r="BG17" s="30"/>
      <c r="BH17" s="31"/>
      <c r="BI17" s="31"/>
      <c r="BJ17" s="31"/>
      <c r="BK17" s="32"/>
      <c r="BL17" s="55" t="s">
        <v>9</v>
      </c>
      <c r="BM17" s="55" t="s">
        <v>10</v>
      </c>
      <c r="BN17" s="48" t="s">
        <v>357</v>
      </c>
    </row>
    <row r="18" spans="1:66" x14ac:dyDescent="0.35">
      <c r="A18" s="162"/>
      <c r="B18" s="163"/>
      <c r="C18" s="163"/>
      <c r="D18" s="163"/>
      <c r="E18" s="163"/>
      <c r="F18" s="165" t="s">
        <v>12</v>
      </c>
      <c r="G18" s="166"/>
      <c r="H18" s="166"/>
      <c r="I18" s="167"/>
      <c r="J18" s="167"/>
      <c r="K18" s="167"/>
      <c r="L18" s="167"/>
      <c r="M18" s="167"/>
      <c r="N18" s="167"/>
      <c r="O18" s="167"/>
      <c r="P18" s="167"/>
      <c r="Q18" s="167"/>
      <c r="R18" s="167"/>
      <c r="S18" s="167"/>
      <c r="T18" s="167"/>
      <c r="U18" s="167"/>
      <c r="V18" s="167"/>
      <c r="W18" s="167"/>
      <c r="X18" s="167"/>
      <c r="Y18" s="167"/>
      <c r="Z18" s="168"/>
      <c r="AA18" s="33"/>
      <c r="AB18" s="33"/>
      <c r="AC18" s="33"/>
      <c r="AD18" s="17"/>
      <c r="AE18" s="18"/>
      <c r="AG18" s="162"/>
      <c r="AH18" s="163"/>
      <c r="AI18" s="163"/>
      <c r="AJ18" s="163"/>
      <c r="AK18" s="163"/>
      <c r="AL18" s="165" t="s">
        <v>12</v>
      </c>
      <c r="AM18" s="166"/>
      <c r="AN18" s="166"/>
      <c r="AO18" s="167"/>
      <c r="AP18" s="167"/>
      <c r="AQ18" s="167"/>
      <c r="AR18" s="167"/>
      <c r="AS18" s="167"/>
      <c r="AT18" s="167"/>
      <c r="AU18" s="167"/>
      <c r="AV18" s="167"/>
      <c r="AW18" s="167"/>
      <c r="AX18" s="167"/>
      <c r="AY18" s="167"/>
      <c r="AZ18" s="167"/>
      <c r="BA18" s="167"/>
      <c r="BB18" s="167"/>
      <c r="BC18" s="167"/>
      <c r="BD18" s="167"/>
      <c r="BE18" s="167"/>
      <c r="BF18" s="168"/>
      <c r="BG18" s="33"/>
      <c r="BH18" s="33"/>
      <c r="BI18" s="33"/>
      <c r="BJ18" s="15"/>
      <c r="BK18" s="16"/>
    </row>
    <row r="19" spans="1:66" ht="15" thickBot="1" x14ac:dyDescent="0.4">
      <c r="A19" s="164"/>
      <c r="B19" s="159"/>
      <c r="C19" s="159"/>
      <c r="D19" s="159"/>
      <c r="E19" s="159"/>
      <c r="F19" s="222" t="s">
        <v>11</v>
      </c>
      <c r="G19" s="223"/>
      <c r="H19" s="223"/>
      <c r="I19" s="224"/>
      <c r="J19" s="224"/>
      <c r="K19" s="224"/>
      <c r="L19" s="224"/>
      <c r="M19" s="224"/>
      <c r="N19" s="224"/>
      <c r="O19" s="224"/>
      <c r="P19" s="224"/>
      <c r="Q19" s="224"/>
      <c r="R19" s="224"/>
      <c r="S19" s="224"/>
      <c r="T19" s="224"/>
      <c r="U19" s="224"/>
      <c r="V19" s="224"/>
      <c r="W19" s="224"/>
      <c r="X19" s="224"/>
      <c r="Y19" s="224"/>
      <c r="Z19" s="225"/>
      <c r="AA19" s="34"/>
      <c r="AB19" s="34"/>
      <c r="AC19" s="34"/>
      <c r="AD19" s="8"/>
      <c r="AE19" s="9"/>
      <c r="AG19" s="164"/>
      <c r="AH19" s="159"/>
      <c r="AI19" s="159"/>
      <c r="AJ19" s="159"/>
      <c r="AK19" s="159"/>
      <c r="AL19" s="169" t="s">
        <v>11</v>
      </c>
      <c r="AM19" s="170"/>
      <c r="AN19" s="170"/>
      <c r="AO19" s="224"/>
      <c r="AP19" s="224"/>
      <c r="AQ19" s="224"/>
      <c r="AR19" s="224"/>
      <c r="AS19" s="224"/>
      <c r="AT19" s="224"/>
      <c r="AU19" s="224"/>
      <c r="AV19" s="224"/>
      <c r="AW19" s="224"/>
      <c r="AX19" s="224"/>
      <c r="AY19" s="224"/>
      <c r="AZ19" s="224"/>
      <c r="BA19" s="224"/>
      <c r="BB19" s="224"/>
      <c r="BC19" s="224"/>
      <c r="BD19" s="224"/>
      <c r="BE19" s="224"/>
      <c r="BF19" s="225"/>
      <c r="BG19" s="34"/>
      <c r="BH19" s="34"/>
      <c r="BI19" s="34"/>
      <c r="BJ19" s="13"/>
      <c r="BK19" s="14"/>
    </row>
    <row r="20" spans="1:66" ht="21.5" thickBot="1" x14ac:dyDescent="0.4">
      <c r="A20" s="246" t="s">
        <v>352</v>
      </c>
      <c r="B20" s="247"/>
      <c r="C20" s="247"/>
      <c r="D20" s="247"/>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52"/>
    </row>
    <row r="21" spans="1:66" ht="15" thickBot="1" x14ac:dyDescent="0.4">
      <c r="A21" s="244" t="s">
        <v>296</v>
      </c>
      <c r="B21" s="245"/>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5"/>
      <c r="AZ21" s="245"/>
      <c r="BA21" s="245"/>
      <c r="BB21" s="245"/>
      <c r="BC21" s="245"/>
      <c r="BD21" s="245"/>
      <c r="BE21" s="245"/>
      <c r="BF21" s="245"/>
      <c r="BG21" s="245"/>
      <c r="BH21" s="245"/>
      <c r="BI21" s="245"/>
      <c r="BJ21" s="245"/>
      <c r="BK21" s="245"/>
      <c r="BL21" s="52"/>
    </row>
    <row r="22" spans="1:66" ht="24" thickBot="1" x14ac:dyDescent="0.4">
      <c r="A22" s="242" t="s">
        <v>8</v>
      </c>
      <c r="B22" s="243"/>
      <c r="C22" s="243"/>
      <c r="D22" s="243"/>
      <c r="E22" s="243"/>
      <c r="F22" s="243"/>
      <c r="G22" s="243"/>
      <c r="H22" s="243"/>
      <c r="I22" s="243"/>
      <c r="J22" s="243"/>
      <c r="K22" s="243"/>
      <c r="L22" s="243"/>
      <c r="M22" s="243"/>
      <c r="N22" s="243"/>
      <c r="O22" s="243"/>
      <c r="P22" s="243"/>
      <c r="Q22" s="243"/>
      <c r="R22" s="243"/>
      <c r="S22" s="243"/>
      <c r="T22" s="243"/>
      <c r="U22" s="243"/>
      <c r="V22" s="243"/>
      <c r="W22" s="243"/>
      <c r="X22" s="243"/>
      <c r="Y22" s="69"/>
      <c r="Z22" s="68"/>
      <c r="AA22" s="68"/>
      <c r="AB22" s="68"/>
      <c r="AC22" s="68"/>
      <c r="AD22" s="68"/>
      <c r="AE22" s="68"/>
      <c r="AF22" s="68"/>
      <c r="AG22" s="158" t="s">
        <v>23</v>
      </c>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58"/>
      <c r="BI22" s="158"/>
      <c r="BJ22" s="158"/>
      <c r="BK22" s="158"/>
      <c r="BL22" s="158"/>
      <c r="BM22" s="51"/>
    </row>
    <row r="23" spans="1:66" ht="24" thickBot="1" x14ac:dyDescent="0.4">
      <c r="A23" s="251" t="s">
        <v>0</v>
      </c>
      <c r="B23" s="252"/>
      <c r="C23" s="252"/>
      <c r="D23" s="253"/>
      <c r="E23" s="251" t="s">
        <v>1</v>
      </c>
      <c r="F23" s="252"/>
      <c r="G23" s="252"/>
      <c r="H23" s="254"/>
      <c r="I23" s="255" t="s">
        <v>2</v>
      </c>
      <c r="J23" s="252"/>
      <c r="K23" s="252"/>
      <c r="L23" s="253"/>
      <c r="M23" s="251" t="s">
        <v>3</v>
      </c>
      <c r="N23" s="252"/>
      <c r="O23" s="252"/>
      <c r="P23" s="254"/>
      <c r="Q23" s="255" t="s">
        <v>4</v>
      </c>
      <c r="R23" s="252"/>
      <c r="S23" s="252"/>
      <c r="T23" s="253"/>
      <c r="U23" s="251" t="s">
        <v>5</v>
      </c>
      <c r="V23" s="252"/>
      <c r="W23" s="252"/>
      <c r="X23" s="254"/>
      <c r="Y23" s="240" t="s">
        <v>6</v>
      </c>
      <c r="Z23" s="241"/>
      <c r="AA23" s="241"/>
      <c r="AB23" s="241"/>
      <c r="AC23" s="241" t="s">
        <v>7</v>
      </c>
      <c r="AD23" s="241"/>
      <c r="AE23" s="241"/>
      <c r="AF23" s="241"/>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58"/>
      <c r="BL23" s="158"/>
      <c r="BM23" s="51"/>
    </row>
    <row r="24" spans="1:66" ht="15.75" customHeight="1" thickBot="1" x14ac:dyDescent="0.4">
      <c r="A24" s="236" t="s">
        <v>9</v>
      </c>
      <c r="B24" s="235"/>
      <c r="C24" s="235" t="s">
        <v>10</v>
      </c>
      <c r="D24" s="237"/>
      <c r="E24" s="236" t="s">
        <v>9</v>
      </c>
      <c r="F24" s="235"/>
      <c r="G24" s="235" t="s">
        <v>10</v>
      </c>
      <c r="H24" s="238"/>
      <c r="I24" s="234" t="s">
        <v>9</v>
      </c>
      <c r="J24" s="235"/>
      <c r="K24" s="235" t="s">
        <v>10</v>
      </c>
      <c r="L24" s="237"/>
      <c r="M24" s="236" t="s">
        <v>9</v>
      </c>
      <c r="N24" s="235"/>
      <c r="O24" s="235" t="s">
        <v>10</v>
      </c>
      <c r="P24" s="238"/>
      <c r="Q24" s="234" t="s">
        <v>9</v>
      </c>
      <c r="R24" s="235"/>
      <c r="S24" s="235" t="s">
        <v>10</v>
      </c>
      <c r="T24" s="237"/>
      <c r="U24" s="236" t="s">
        <v>9</v>
      </c>
      <c r="V24" s="235"/>
      <c r="W24" s="235" t="s">
        <v>10</v>
      </c>
      <c r="X24" s="238"/>
      <c r="Y24" s="239" t="s">
        <v>9</v>
      </c>
      <c r="Z24" s="233"/>
      <c r="AA24" s="233" t="s">
        <v>10</v>
      </c>
      <c r="AB24" s="233"/>
      <c r="AC24" s="233" t="s">
        <v>9</v>
      </c>
      <c r="AD24" s="233"/>
      <c r="AE24" s="233" t="s">
        <v>10</v>
      </c>
      <c r="AF24" s="233"/>
      <c r="AG24" s="64" t="s">
        <v>20</v>
      </c>
      <c r="AH24" s="206" t="s">
        <v>0</v>
      </c>
      <c r="AI24" s="207"/>
      <c r="AJ24" s="207"/>
      <c r="AK24" s="207"/>
      <c r="AL24" s="208"/>
      <c r="AM24" s="219" t="str">
        <f>+IF(OR(ISBLANK($A$8),ISBLANK($AG$8),ISBLANK($AI$1),ISBLANK($AP$1),ISBLANK($AI$4)),"",IF(COUNTA(A25:A39)&gt;COUNTA(D25:D39),$A$24,IF(COUNTA(A25:A39)&lt;COUNTA(D25:D39),$C$24,"NUL")))</f>
        <v/>
      </c>
      <c r="AN24" s="220"/>
      <c r="AO24" s="221"/>
      <c r="AP24" s="248" t="s">
        <v>3</v>
      </c>
      <c r="AQ24" s="249"/>
      <c r="AR24" s="249"/>
      <c r="AS24" s="249"/>
      <c r="AT24" s="250"/>
      <c r="AU24" s="213" t="str">
        <f>+IF($AM$26="","",IF(COUNTA(M25:M39)&gt;COUNTA(P25:P39),$A$24,IF(COUNTA(M25:M39)&lt;COUNTA(P25:P39),$C$24,"NUL")))</f>
        <v/>
      </c>
      <c r="AV24" s="214"/>
      <c r="AW24" s="215"/>
      <c r="AX24" s="5" t="s">
        <v>20</v>
      </c>
      <c r="AY24" s="200" t="s">
        <v>24</v>
      </c>
      <c r="AZ24" s="201"/>
      <c r="BA24" s="201"/>
      <c r="BB24" s="201"/>
      <c r="BC24" s="201"/>
      <c r="BD24" s="201"/>
      <c r="BE24" s="201"/>
      <c r="BF24" s="201"/>
      <c r="BG24" s="201"/>
      <c r="BH24" s="201"/>
      <c r="BI24" s="201"/>
      <c r="BJ24" s="204">
        <f>COUNTIF($AU$24:$AW$26,$A$24)+COUNTIF($AM$24:$AO$26,$A$24)</f>
        <v>0</v>
      </c>
      <c r="BK24" s="205"/>
      <c r="BL24" s="53"/>
      <c r="BM24" s="54"/>
    </row>
    <row r="25" spans="1:66" ht="15.75" customHeight="1" thickBot="1" x14ac:dyDescent="0.4">
      <c r="A25" s="39"/>
      <c r="B25" s="3">
        <v>1</v>
      </c>
      <c r="C25" s="3">
        <v>1</v>
      </c>
      <c r="D25" s="42"/>
      <c r="E25" s="47"/>
      <c r="F25" s="3">
        <v>1</v>
      </c>
      <c r="G25" s="3">
        <v>1</v>
      </c>
      <c r="H25" s="45"/>
      <c r="I25" s="39"/>
      <c r="J25" s="3">
        <v>1</v>
      </c>
      <c r="K25" s="3">
        <v>1</v>
      </c>
      <c r="L25" s="58"/>
      <c r="M25" s="57"/>
      <c r="N25" s="3">
        <v>1</v>
      </c>
      <c r="O25" s="3">
        <v>1</v>
      </c>
      <c r="P25" s="56"/>
      <c r="Q25" s="39"/>
      <c r="R25" s="3">
        <v>1</v>
      </c>
      <c r="S25" s="3">
        <v>1</v>
      </c>
      <c r="T25" s="58"/>
      <c r="U25" s="57"/>
      <c r="V25" s="3">
        <v>1</v>
      </c>
      <c r="W25" s="3">
        <v>1</v>
      </c>
      <c r="X25" s="56"/>
      <c r="Y25" s="65"/>
      <c r="Z25" s="66">
        <v>1</v>
      </c>
      <c r="AA25" s="66">
        <v>1</v>
      </c>
      <c r="AB25" s="67"/>
      <c r="AC25" s="67"/>
      <c r="AD25" s="66">
        <v>1</v>
      </c>
      <c r="AE25" s="66">
        <v>1</v>
      </c>
      <c r="AF25" s="67"/>
      <c r="AG25" s="7" t="s">
        <v>20</v>
      </c>
      <c r="AH25" s="154" t="s">
        <v>1</v>
      </c>
      <c r="AI25" s="154"/>
      <c r="AJ25" s="154"/>
      <c r="AK25" s="154"/>
      <c r="AL25" s="154"/>
      <c r="AM25" s="209" t="str">
        <f>+IF($AM$24="","",IF(COUNTA(E25:E39)&gt;COUNTA(H25:H39),$A$24,IF(COUNTA(E25:E39)&lt;COUNTA(H25:H39),$C$24,"NUL")))</f>
        <v/>
      </c>
      <c r="AN25" s="210"/>
      <c r="AO25" s="211"/>
      <c r="AP25" s="154" t="s">
        <v>4</v>
      </c>
      <c r="AQ25" s="154"/>
      <c r="AR25" s="154"/>
      <c r="AS25" s="154"/>
      <c r="AT25" s="154"/>
      <c r="AU25" s="155" t="str">
        <f>+IF($AU$24="","",IF(COUNTA(Q25:Q39)&gt;COUNTA(T25:T39),$A$24,IF(COUNTA(Q25:Q39)&lt;COUNTA(T25:T39),$C$24,"NUL")))</f>
        <v/>
      </c>
      <c r="AV25" s="156"/>
      <c r="AW25" s="157"/>
      <c r="AX25" s="6"/>
      <c r="AY25" s="202"/>
      <c r="AZ25" s="203"/>
      <c r="BA25" s="203"/>
      <c r="BB25" s="203"/>
      <c r="BC25" s="203"/>
      <c r="BD25" s="203"/>
      <c r="BE25" s="203"/>
      <c r="BF25" s="203"/>
      <c r="BG25" s="203"/>
      <c r="BH25" s="203"/>
      <c r="BI25" s="203"/>
      <c r="BJ25" s="204"/>
      <c r="BK25" s="205"/>
      <c r="BL25" s="53"/>
      <c r="BM25" s="54"/>
    </row>
    <row r="26" spans="1:66" ht="15.75" customHeight="1" thickBot="1" x14ac:dyDescent="0.4">
      <c r="A26" s="40"/>
      <c r="B26" s="19">
        <v>2</v>
      </c>
      <c r="C26" s="2">
        <v>2</v>
      </c>
      <c r="D26" s="43"/>
      <c r="E26" s="41"/>
      <c r="F26" s="2">
        <v>2</v>
      </c>
      <c r="G26" s="2">
        <v>2</v>
      </c>
      <c r="H26" s="46"/>
      <c r="I26" s="40"/>
      <c r="J26" s="2">
        <v>2</v>
      </c>
      <c r="K26" s="2">
        <v>2</v>
      </c>
      <c r="L26" s="43"/>
      <c r="M26" s="44"/>
      <c r="N26" s="2">
        <v>2</v>
      </c>
      <c r="O26" s="2">
        <v>2</v>
      </c>
      <c r="P26" s="46"/>
      <c r="Q26" s="40"/>
      <c r="R26" s="2">
        <v>2</v>
      </c>
      <c r="S26" s="2">
        <v>2</v>
      </c>
      <c r="T26" s="43"/>
      <c r="U26" s="44"/>
      <c r="V26" s="2">
        <v>2</v>
      </c>
      <c r="W26" s="2">
        <v>2</v>
      </c>
      <c r="X26" s="46"/>
      <c r="Y26" s="65"/>
      <c r="Z26" s="66">
        <v>2</v>
      </c>
      <c r="AA26" s="66">
        <v>2</v>
      </c>
      <c r="AB26" s="67"/>
      <c r="AC26" s="67"/>
      <c r="AD26" s="66">
        <v>2</v>
      </c>
      <c r="AE26" s="66">
        <v>2</v>
      </c>
      <c r="AF26" s="67"/>
      <c r="AG26" s="7" t="s">
        <v>20</v>
      </c>
      <c r="AH26" s="154" t="s">
        <v>2</v>
      </c>
      <c r="AI26" s="154"/>
      <c r="AJ26" s="154"/>
      <c r="AK26" s="154"/>
      <c r="AL26" s="154"/>
      <c r="AM26" s="219" t="str">
        <f>+IF($AM$25="","",IF(COUNTA(I25:I39)&gt;COUNTA(L25:L39),$A$24,IF(COUNTA(I25:I39)&lt;COUNTA(L25:L39),$C$24,"NUL")))</f>
        <v/>
      </c>
      <c r="AN26" s="220"/>
      <c r="AO26" s="221"/>
      <c r="AP26" s="154" t="s">
        <v>5</v>
      </c>
      <c r="AQ26" s="154"/>
      <c r="AR26" s="154"/>
      <c r="AS26" s="154"/>
      <c r="AT26" s="154"/>
      <c r="AU26" s="213" t="str">
        <f>+IF($AU$25="","",IF(COUNTA(U25:U39)&gt;COUNTA(X25:X39),$A$24,IF(COUNTA(U25:U39)&lt;COUNTA(X25:X39),$C$24,"NUL")))</f>
        <v/>
      </c>
      <c r="AV26" s="214"/>
      <c r="AW26" s="215"/>
      <c r="AX26" s="5" t="s">
        <v>20</v>
      </c>
      <c r="AY26" s="200" t="s">
        <v>25</v>
      </c>
      <c r="AZ26" s="201"/>
      <c r="BA26" s="201"/>
      <c r="BB26" s="201"/>
      <c r="BC26" s="201"/>
      <c r="BD26" s="201"/>
      <c r="BE26" s="201"/>
      <c r="BF26" s="201"/>
      <c r="BG26" s="201"/>
      <c r="BH26" s="201"/>
      <c r="BI26" s="201"/>
      <c r="BJ26" s="204">
        <f>COUNTIF($AU$24:$AW$26,$C$24)+COUNTIF($AM$24:$AO$26,$C$24)</f>
        <v>0</v>
      </c>
      <c r="BK26" s="205"/>
      <c r="BL26" s="53"/>
      <c r="BM26" s="54"/>
    </row>
    <row r="27" spans="1:66" ht="15.75" customHeight="1" thickBot="1" x14ac:dyDescent="0.4">
      <c r="A27" s="40"/>
      <c r="B27" s="19">
        <v>3</v>
      </c>
      <c r="C27" s="2">
        <v>3</v>
      </c>
      <c r="D27" s="43"/>
      <c r="E27" s="41"/>
      <c r="F27" s="2">
        <v>3</v>
      </c>
      <c r="G27" s="2">
        <v>3</v>
      </c>
      <c r="H27" s="46"/>
      <c r="I27" s="40"/>
      <c r="J27" s="2">
        <v>3</v>
      </c>
      <c r="K27" s="2">
        <v>3</v>
      </c>
      <c r="L27" s="43"/>
      <c r="M27" s="44"/>
      <c r="N27" s="2">
        <v>3</v>
      </c>
      <c r="O27" s="2">
        <v>3</v>
      </c>
      <c r="P27" s="46"/>
      <c r="Q27" s="40"/>
      <c r="R27" s="2">
        <v>3</v>
      </c>
      <c r="S27" s="2">
        <v>3</v>
      </c>
      <c r="T27" s="43"/>
      <c r="U27" s="44"/>
      <c r="V27" s="2">
        <v>3</v>
      </c>
      <c r="W27" s="2">
        <v>3</v>
      </c>
      <c r="X27" s="46"/>
      <c r="Y27" s="65"/>
      <c r="Z27" s="66">
        <v>3</v>
      </c>
      <c r="AA27" s="66">
        <v>3</v>
      </c>
      <c r="AB27" s="67"/>
      <c r="AC27" s="67"/>
      <c r="AD27" s="66">
        <v>3</v>
      </c>
      <c r="AE27" s="66">
        <v>3</v>
      </c>
      <c r="AF27" s="67"/>
      <c r="AG27" s="7" t="s">
        <v>20</v>
      </c>
      <c r="AH27" s="104" t="s">
        <v>20</v>
      </c>
      <c r="AI27" s="104"/>
      <c r="AJ27" s="104"/>
      <c r="AK27" s="104"/>
      <c r="AL27" s="104"/>
      <c r="AM27" s="210"/>
      <c r="AN27" s="210"/>
      <c r="AO27" s="210"/>
      <c r="AP27" s="104" t="s">
        <v>20</v>
      </c>
      <c r="AQ27" s="104"/>
      <c r="AR27" s="104"/>
      <c r="AS27" s="104"/>
      <c r="AT27" s="104"/>
      <c r="AU27" s="212"/>
      <c r="AV27" s="212"/>
      <c r="AW27" s="212"/>
      <c r="AX27" s="6"/>
      <c r="AY27" s="202"/>
      <c r="AZ27" s="203"/>
      <c r="BA27" s="203"/>
      <c r="BB27" s="203"/>
      <c r="BC27" s="203"/>
      <c r="BD27" s="203"/>
      <c r="BE27" s="203"/>
      <c r="BF27" s="203"/>
      <c r="BG27" s="203"/>
      <c r="BH27" s="203"/>
      <c r="BI27" s="203"/>
      <c r="BJ27" s="204"/>
      <c r="BK27" s="205"/>
      <c r="BL27" s="53"/>
      <c r="BM27" s="54"/>
    </row>
    <row r="28" spans="1:66" ht="15" thickBot="1" x14ac:dyDescent="0.4">
      <c r="A28" s="40"/>
      <c r="B28" s="22">
        <v>4</v>
      </c>
      <c r="C28" s="2">
        <v>4</v>
      </c>
      <c r="D28" s="43"/>
      <c r="E28" s="41"/>
      <c r="F28" s="2">
        <v>4</v>
      </c>
      <c r="G28" s="2">
        <v>4</v>
      </c>
      <c r="H28" s="46"/>
      <c r="I28" s="40"/>
      <c r="J28" s="2">
        <v>4</v>
      </c>
      <c r="K28" s="2">
        <v>4</v>
      </c>
      <c r="L28" s="43"/>
      <c r="M28" s="44"/>
      <c r="N28" s="2">
        <v>4</v>
      </c>
      <c r="O28" s="2">
        <v>4</v>
      </c>
      <c r="P28" s="46"/>
      <c r="Q28" s="40"/>
      <c r="R28" s="2">
        <v>4</v>
      </c>
      <c r="S28" s="2">
        <v>4</v>
      </c>
      <c r="T28" s="43"/>
      <c r="U28" s="44"/>
      <c r="V28" s="2">
        <v>4</v>
      </c>
      <c r="W28" s="2">
        <v>4</v>
      </c>
      <c r="X28" s="46"/>
      <c r="Y28" s="65"/>
      <c r="Z28" s="66">
        <v>4</v>
      </c>
      <c r="AA28" s="66">
        <v>4</v>
      </c>
      <c r="AB28" s="67"/>
      <c r="AC28" s="67"/>
      <c r="AD28" s="66">
        <v>4</v>
      </c>
      <c r="AE28" s="66">
        <v>4</v>
      </c>
      <c r="AF28" s="67"/>
      <c r="BJ28" s="183">
        <f>SUM(BJ24+BJ26)</f>
        <v>0</v>
      </c>
      <c r="BK28" s="183"/>
    </row>
    <row r="29" spans="1:66" ht="15" customHeight="1" x14ac:dyDescent="0.35">
      <c r="A29" s="40"/>
      <c r="B29" s="22">
        <v>5</v>
      </c>
      <c r="C29" s="2">
        <v>5</v>
      </c>
      <c r="D29" s="43"/>
      <c r="E29" s="41"/>
      <c r="F29" s="2">
        <v>5</v>
      </c>
      <c r="G29" s="2">
        <v>5</v>
      </c>
      <c r="H29" s="46"/>
      <c r="I29" s="40"/>
      <c r="J29" s="2">
        <v>5</v>
      </c>
      <c r="K29" s="2">
        <v>5</v>
      </c>
      <c r="L29" s="43"/>
      <c r="M29" s="44"/>
      <c r="N29" s="2">
        <v>5</v>
      </c>
      <c r="O29" s="2">
        <v>5</v>
      </c>
      <c r="P29" s="46"/>
      <c r="Q29" s="40"/>
      <c r="R29" s="2">
        <v>5</v>
      </c>
      <c r="S29" s="2">
        <v>5</v>
      </c>
      <c r="T29" s="43"/>
      <c r="U29" s="44"/>
      <c r="V29" s="2">
        <v>5</v>
      </c>
      <c r="W29" s="2">
        <v>5</v>
      </c>
      <c r="X29" s="46"/>
      <c r="Y29" s="65"/>
      <c r="Z29" s="66">
        <v>5</v>
      </c>
      <c r="AA29" s="66">
        <v>5</v>
      </c>
      <c r="AB29" s="67"/>
      <c r="AC29" s="67"/>
      <c r="AD29" s="66">
        <v>5</v>
      </c>
      <c r="AE29" s="66">
        <v>5</v>
      </c>
      <c r="AF29" s="67"/>
      <c r="AG29" s="7"/>
      <c r="AH29" s="171" t="s">
        <v>26</v>
      </c>
      <c r="AI29" s="172"/>
      <c r="AJ29" s="172"/>
      <c r="AK29" s="172"/>
      <c r="AL29" s="172"/>
      <c r="AM29" s="177" t="str">
        <f>+IF($BJ$24&gt;$BJ$26,$A$8,IF($BJ$24&lt;$BJ$26,$AG$8,"MATCH NUL"))</f>
        <v>MATCH NUL</v>
      </c>
      <c r="AN29" s="177"/>
      <c r="AO29" s="177"/>
      <c r="AP29" s="177"/>
      <c r="AQ29" s="177"/>
      <c r="AR29" s="177"/>
      <c r="AS29" s="177"/>
      <c r="AT29" s="177"/>
      <c r="AU29" s="177"/>
      <c r="AV29" s="177"/>
      <c r="AW29" s="177"/>
      <c r="AX29" s="177"/>
      <c r="AY29" s="177"/>
      <c r="AZ29" s="177"/>
      <c r="BA29" s="177"/>
      <c r="BB29" s="177"/>
      <c r="BC29" s="177"/>
      <c r="BD29" s="177"/>
      <c r="BE29" s="177"/>
      <c r="BF29" s="177"/>
      <c r="BG29" s="177"/>
      <c r="BH29" s="177"/>
      <c r="BI29" s="177"/>
      <c r="BJ29" s="177"/>
      <c r="BK29" s="178"/>
      <c r="BL29" s="49"/>
      <c r="BM29" s="50"/>
    </row>
    <row r="30" spans="1:66" ht="15" customHeight="1" x14ac:dyDescent="0.35">
      <c r="A30" s="40"/>
      <c r="B30" s="22">
        <v>6</v>
      </c>
      <c r="C30" s="2">
        <v>6</v>
      </c>
      <c r="D30" s="43"/>
      <c r="E30" s="41"/>
      <c r="F30" s="2">
        <v>6</v>
      </c>
      <c r="G30" s="2">
        <v>6</v>
      </c>
      <c r="H30" s="46"/>
      <c r="I30" s="40"/>
      <c r="J30" s="2">
        <v>6</v>
      </c>
      <c r="K30" s="2">
        <v>6</v>
      </c>
      <c r="L30" s="43"/>
      <c r="M30" s="44"/>
      <c r="N30" s="2">
        <v>6</v>
      </c>
      <c r="O30" s="2">
        <v>6</v>
      </c>
      <c r="P30" s="46"/>
      <c r="Q30" s="40"/>
      <c r="R30" s="2">
        <v>6</v>
      </c>
      <c r="S30" s="2">
        <v>6</v>
      </c>
      <c r="T30" s="43"/>
      <c r="U30" s="44"/>
      <c r="V30" s="2">
        <v>6</v>
      </c>
      <c r="W30" s="2">
        <v>6</v>
      </c>
      <c r="X30" s="46"/>
      <c r="Y30" s="65"/>
      <c r="Z30" s="66">
        <v>6</v>
      </c>
      <c r="AA30" s="66">
        <v>6</v>
      </c>
      <c r="AB30" s="67"/>
      <c r="AC30" s="67"/>
      <c r="AD30" s="66">
        <v>6</v>
      </c>
      <c r="AE30" s="66">
        <v>6</v>
      </c>
      <c r="AF30" s="67"/>
      <c r="AG30" s="7"/>
      <c r="AH30" s="173"/>
      <c r="AI30" s="174"/>
      <c r="AJ30" s="174"/>
      <c r="AK30" s="174"/>
      <c r="AL30" s="174"/>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80"/>
      <c r="BL30" s="49"/>
      <c r="BM30" s="50"/>
    </row>
    <row r="31" spans="1:66" ht="15.75" customHeight="1" thickBot="1" x14ac:dyDescent="0.4">
      <c r="A31" s="40"/>
      <c r="B31" s="22">
        <v>7</v>
      </c>
      <c r="C31" s="2">
        <v>7</v>
      </c>
      <c r="D31" s="43"/>
      <c r="E31" s="41"/>
      <c r="F31" s="2">
        <v>7</v>
      </c>
      <c r="G31" s="2">
        <v>7</v>
      </c>
      <c r="H31" s="46"/>
      <c r="I31" s="40"/>
      <c r="J31" s="2">
        <v>7</v>
      </c>
      <c r="K31" s="2">
        <v>7</v>
      </c>
      <c r="L31" s="43"/>
      <c r="M31" s="44"/>
      <c r="N31" s="2">
        <v>7</v>
      </c>
      <c r="O31" s="2">
        <v>7</v>
      </c>
      <c r="P31" s="46"/>
      <c r="Q31" s="40"/>
      <c r="R31" s="2">
        <v>7</v>
      </c>
      <c r="S31" s="2">
        <v>7</v>
      </c>
      <c r="T31" s="43"/>
      <c r="U31" s="44"/>
      <c r="V31" s="2">
        <v>7</v>
      </c>
      <c r="W31" s="2">
        <v>7</v>
      </c>
      <c r="X31" s="46"/>
      <c r="Y31" s="65"/>
      <c r="Z31" s="66">
        <v>7</v>
      </c>
      <c r="AA31" s="66">
        <v>7</v>
      </c>
      <c r="AB31" s="67"/>
      <c r="AC31" s="67"/>
      <c r="AD31" s="66">
        <v>7</v>
      </c>
      <c r="AE31" s="66">
        <v>7</v>
      </c>
      <c r="AF31" s="67"/>
      <c r="AG31" s="7"/>
      <c r="AH31" s="175"/>
      <c r="AI31" s="176"/>
      <c r="AJ31" s="176"/>
      <c r="AK31" s="176"/>
      <c r="AL31" s="176"/>
      <c r="AM31" s="181"/>
      <c r="AN31" s="181"/>
      <c r="AO31" s="181"/>
      <c r="AP31" s="181"/>
      <c r="AQ31" s="181"/>
      <c r="AR31" s="181"/>
      <c r="AS31" s="181"/>
      <c r="AT31" s="181"/>
      <c r="AU31" s="181"/>
      <c r="AV31" s="181"/>
      <c r="AW31" s="181"/>
      <c r="AX31" s="181"/>
      <c r="AY31" s="181"/>
      <c r="AZ31" s="181"/>
      <c r="BA31" s="181"/>
      <c r="BB31" s="181"/>
      <c r="BC31" s="181"/>
      <c r="BD31" s="181"/>
      <c r="BE31" s="181"/>
      <c r="BF31" s="181"/>
      <c r="BG31" s="181"/>
      <c r="BH31" s="181"/>
      <c r="BI31" s="181"/>
      <c r="BJ31" s="181"/>
      <c r="BK31" s="182"/>
      <c r="BL31" s="49"/>
      <c r="BM31" s="50"/>
    </row>
    <row r="32" spans="1:66" ht="15" thickBot="1" x14ac:dyDescent="0.4">
      <c r="A32" s="40"/>
      <c r="B32" s="22">
        <v>8</v>
      </c>
      <c r="C32" s="2">
        <v>8</v>
      </c>
      <c r="D32" s="43"/>
      <c r="E32" s="41"/>
      <c r="F32" s="2">
        <v>8</v>
      </c>
      <c r="G32" s="2">
        <v>8</v>
      </c>
      <c r="H32" s="46"/>
      <c r="I32" s="40"/>
      <c r="J32" s="2">
        <v>8</v>
      </c>
      <c r="K32" s="2">
        <v>8</v>
      </c>
      <c r="L32" s="43"/>
      <c r="M32" s="44"/>
      <c r="N32" s="2">
        <v>8</v>
      </c>
      <c r="O32" s="2">
        <v>8</v>
      </c>
      <c r="P32" s="46"/>
      <c r="Q32" s="40"/>
      <c r="R32" s="2">
        <v>8</v>
      </c>
      <c r="S32" s="2">
        <v>8</v>
      </c>
      <c r="T32" s="43"/>
      <c r="U32" s="44"/>
      <c r="V32" s="2">
        <v>8</v>
      </c>
      <c r="W32" s="2">
        <v>8</v>
      </c>
      <c r="X32" s="46"/>
      <c r="Y32" s="65"/>
      <c r="Z32" s="66">
        <v>8</v>
      </c>
      <c r="AA32" s="66">
        <v>8</v>
      </c>
      <c r="AB32" s="67"/>
      <c r="AC32" s="67"/>
      <c r="AD32" s="66">
        <v>8</v>
      </c>
      <c r="AE32" s="66">
        <v>8</v>
      </c>
      <c r="AF32" s="67"/>
    </row>
    <row r="33" spans="1:65" ht="15.75" customHeight="1" thickBot="1" x14ac:dyDescent="0.4">
      <c r="A33" s="40"/>
      <c r="B33" s="22">
        <v>9</v>
      </c>
      <c r="C33" s="2">
        <v>9</v>
      </c>
      <c r="D33" s="43"/>
      <c r="E33" s="41"/>
      <c r="F33" s="2">
        <v>9</v>
      </c>
      <c r="G33" s="2">
        <v>9</v>
      </c>
      <c r="H33" s="46"/>
      <c r="I33" s="40"/>
      <c r="J33" s="2">
        <v>9</v>
      </c>
      <c r="K33" s="2">
        <v>9</v>
      </c>
      <c r="L33" s="43"/>
      <c r="M33" s="44"/>
      <c r="N33" s="2">
        <v>9</v>
      </c>
      <c r="O33" s="2">
        <v>9</v>
      </c>
      <c r="P33" s="46"/>
      <c r="Q33" s="40"/>
      <c r="R33" s="2">
        <v>9</v>
      </c>
      <c r="S33" s="2">
        <v>9</v>
      </c>
      <c r="T33" s="43"/>
      <c r="U33" s="44"/>
      <c r="V33" s="2">
        <v>9</v>
      </c>
      <c r="W33" s="2">
        <v>9</v>
      </c>
      <c r="X33" s="46"/>
      <c r="Y33" s="65"/>
      <c r="Z33" s="66">
        <v>9</v>
      </c>
      <c r="AA33" s="66">
        <v>9</v>
      </c>
      <c r="AB33" s="67"/>
      <c r="AC33" s="67"/>
      <c r="AD33" s="66">
        <v>9</v>
      </c>
      <c r="AE33" s="66">
        <v>9</v>
      </c>
      <c r="AF33" s="67"/>
      <c r="AH33" s="216" t="s">
        <v>28</v>
      </c>
      <c r="AI33" s="217"/>
      <c r="AJ33" s="217"/>
      <c r="AK33" s="217"/>
      <c r="AL33" s="217"/>
      <c r="AM33" s="217"/>
      <c r="AN33" s="217"/>
      <c r="AO33" s="217"/>
      <c r="AP33" s="217"/>
      <c r="AQ33" s="217"/>
      <c r="AR33" s="217"/>
      <c r="AS33" s="217"/>
      <c r="AT33" s="217"/>
      <c r="AU33" s="217"/>
      <c r="AV33" s="217"/>
      <c r="AW33" s="217"/>
      <c r="AX33" s="217"/>
      <c r="AZ33" s="184" t="s">
        <v>292</v>
      </c>
      <c r="BA33" s="185"/>
      <c r="BB33" s="185"/>
      <c r="BC33" s="185"/>
      <c r="BD33" s="185"/>
      <c r="BE33" s="186"/>
      <c r="BF33" s="184" t="s">
        <v>295</v>
      </c>
      <c r="BG33" s="185"/>
      <c r="BH33" s="185"/>
      <c r="BI33" s="185"/>
      <c r="BJ33" s="185"/>
      <c r="BK33" s="186"/>
      <c r="BL33" s="52"/>
    </row>
    <row r="34" spans="1:65" ht="15" thickBot="1" x14ac:dyDescent="0.4">
      <c r="A34" s="40"/>
      <c r="B34" s="22">
        <v>10</v>
      </c>
      <c r="C34" s="2">
        <v>10</v>
      </c>
      <c r="D34" s="43"/>
      <c r="E34" s="41"/>
      <c r="F34" s="2">
        <v>10</v>
      </c>
      <c r="G34" s="2">
        <v>10</v>
      </c>
      <c r="H34" s="46"/>
      <c r="I34" s="40"/>
      <c r="J34" s="2">
        <v>10</v>
      </c>
      <c r="K34" s="2">
        <v>10</v>
      </c>
      <c r="L34" s="43"/>
      <c r="M34" s="44"/>
      <c r="N34" s="2">
        <v>10</v>
      </c>
      <c r="O34" s="2">
        <v>10</v>
      </c>
      <c r="P34" s="46"/>
      <c r="Q34" s="40"/>
      <c r="R34" s="2">
        <v>10</v>
      </c>
      <c r="S34" s="2">
        <v>10</v>
      </c>
      <c r="T34" s="43"/>
      <c r="U34" s="44"/>
      <c r="V34" s="2">
        <v>10</v>
      </c>
      <c r="W34" s="2">
        <v>10</v>
      </c>
      <c r="X34" s="46"/>
      <c r="Y34" s="65"/>
      <c r="Z34" s="66">
        <v>10</v>
      </c>
      <c r="AA34" s="66">
        <v>10</v>
      </c>
      <c r="AB34" s="67"/>
      <c r="AC34" s="67"/>
      <c r="AD34" s="66">
        <v>10</v>
      </c>
      <c r="AE34" s="66">
        <v>10</v>
      </c>
      <c r="AF34" s="67"/>
      <c r="AH34" s="217"/>
      <c r="AI34" s="217"/>
      <c r="AJ34" s="217"/>
      <c r="AK34" s="217"/>
      <c r="AL34" s="217"/>
      <c r="AM34" s="217"/>
      <c r="AN34" s="217"/>
      <c r="AO34" s="217"/>
      <c r="AP34" s="217"/>
      <c r="AQ34" s="217"/>
      <c r="AR34" s="217"/>
      <c r="AS34" s="217"/>
      <c r="AT34" s="217"/>
      <c r="AU34" s="217"/>
      <c r="AV34" s="217"/>
      <c r="AW34" s="217"/>
      <c r="AX34" s="217"/>
      <c r="AZ34" s="187"/>
      <c r="BA34" s="188"/>
      <c r="BB34" s="188"/>
      <c r="BC34" s="188"/>
      <c r="BD34" s="188"/>
      <c r="BE34" s="189"/>
      <c r="BF34" s="187"/>
      <c r="BG34" s="188"/>
      <c r="BH34" s="188"/>
      <c r="BI34" s="188"/>
      <c r="BJ34" s="188"/>
      <c r="BK34" s="189"/>
      <c r="BL34" s="52"/>
    </row>
    <row r="35" spans="1:65" ht="16" thickBot="1" x14ac:dyDescent="0.4">
      <c r="A35" s="40"/>
      <c r="B35" s="22">
        <v>11</v>
      </c>
      <c r="C35" s="2">
        <v>11</v>
      </c>
      <c r="D35" s="43"/>
      <c r="E35" s="41"/>
      <c r="F35" s="2">
        <v>11</v>
      </c>
      <c r="G35" s="2">
        <v>11</v>
      </c>
      <c r="H35" s="46"/>
      <c r="I35" s="40"/>
      <c r="J35" s="2">
        <v>11</v>
      </c>
      <c r="K35" s="2">
        <v>11</v>
      </c>
      <c r="L35" s="43"/>
      <c r="M35" s="44"/>
      <c r="N35" s="2">
        <v>11</v>
      </c>
      <c r="O35" s="2">
        <v>11</v>
      </c>
      <c r="P35" s="46"/>
      <c r="Q35" s="40"/>
      <c r="R35" s="2">
        <v>11</v>
      </c>
      <c r="S35" s="2">
        <v>11</v>
      </c>
      <c r="T35" s="43"/>
      <c r="U35" s="44"/>
      <c r="V35" s="2">
        <v>11</v>
      </c>
      <c r="W35" s="2">
        <v>11</v>
      </c>
      <c r="X35" s="46"/>
      <c r="Y35" s="65"/>
      <c r="Z35" s="66">
        <v>11</v>
      </c>
      <c r="AA35" s="66">
        <v>11</v>
      </c>
      <c r="AB35" s="67"/>
      <c r="AC35" s="67"/>
      <c r="AD35" s="66">
        <v>11</v>
      </c>
      <c r="AE35" s="66">
        <v>11</v>
      </c>
      <c r="AF35" s="67"/>
      <c r="AH35" s="218" t="s">
        <v>27</v>
      </c>
      <c r="AI35" s="218"/>
      <c r="AJ35" s="218"/>
      <c r="AK35" s="218"/>
      <c r="AL35" s="218"/>
      <c r="AM35" s="218"/>
      <c r="AN35" s="218"/>
      <c r="AO35" s="218"/>
      <c r="AP35" s="218"/>
      <c r="AQ35" s="218"/>
      <c r="AR35" s="218"/>
      <c r="AS35" s="218"/>
      <c r="AT35" s="218"/>
      <c r="AU35" s="218"/>
      <c r="AV35" s="218"/>
      <c r="AW35" s="218"/>
      <c r="AX35" s="218"/>
      <c r="AZ35" s="190"/>
      <c r="BA35" s="191"/>
      <c r="BB35" s="191"/>
      <c r="BC35" s="191"/>
      <c r="BD35" s="191"/>
      <c r="BE35" s="192"/>
      <c r="BF35" s="190"/>
      <c r="BG35" s="191"/>
      <c r="BH35" s="191"/>
      <c r="BI35" s="191"/>
      <c r="BJ35" s="191"/>
      <c r="BK35" s="192"/>
      <c r="BL35" s="52"/>
    </row>
    <row r="36" spans="1:65" x14ac:dyDescent="0.35">
      <c r="A36" s="40"/>
      <c r="B36" s="22">
        <v>12</v>
      </c>
      <c r="C36" s="2">
        <v>12</v>
      </c>
      <c r="D36" s="43"/>
      <c r="E36" s="41"/>
      <c r="F36" s="2">
        <v>12</v>
      </c>
      <c r="G36" s="2">
        <v>12</v>
      </c>
      <c r="H36" s="46"/>
      <c r="I36" s="40"/>
      <c r="J36" s="2">
        <v>12</v>
      </c>
      <c r="K36" s="2">
        <v>12</v>
      </c>
      <c r="L36" s="43"/>
      <c r="M36" s="44"/>
      <c r="N36" s="2">
        <v>12</v>
      </c>
      <c r="O36" s="2">
        <v>12</v>
      </c>
      <c r="P36" s="46"/>
      <c r="Q36" s="40"/>
      <c r="R36" s="2">
        <v>12</v>
      </c>
      <c r="S36" s="2">
        <v>12</v>
      </c>
      <c r="T36" s="43"/>
      <c r="U36" s="44"/>
      <c r="V36" s="2">
        <v>12</v>
      </c>
      <c r="W36" s="2">
        <v>12</v>
      </c>
      <c r="X36" s="46"/>
      <c r="Y36" s="65"/>
      <c r="Z36" s="66">
        <v>12</v>
      </c>
      <c r="AA36" s="66">
        <v>12</v>
      </c>
      <c r="AB36" s="67"/>
      <c r="AC36" s="67"/>
      <c r="AD36" s="66">
        <v>12</v>
      </c>
      <c r="AE36" s="66">
        <v>12</v>
      </c>
      <c r="AF36" s="67"/>
      <c r="AH36" s="103" t="s">
        <v>29</v>
      </c>
      <c r="AI36" s="104"/>
      <c r="AJ36" s="196"/>
      <c r="AK36" s="196"/>
      <c r="AL36" s="196"/>
      <c r="AM36" s="196"/>
      <c r="AN36" s="196"/>
      <c r="AO36" s="196"/>
      <c r="AP36" s="196"/>
      <c r="AQ36" s="196"/>
      <c r="AR36" s="197"/>
      <c r="AS36" s="258" t="s">
        <v>591</v>
      </c>
      <c r="AT36" s="259"/>
      <c r="AU36" s="259"/>
      <c r="AV36" s="259"/>
      <c r="AW36" s="259"/>
      <c r="AX36" s="260"/>
      <c r="AZ36" s="190"/>
      <c r="BA36" s="191"/>
      <c r="BB36" s="191"/>
      <c r="BC36" s="191"/>
      <c r="BD36" s="191"/>
      <c r="BE36" s="192"/>
      <c r="BF36" s="190"/>
      <c r="BG36" s="191"/>
      <c r="BH36" s="191"/>
      <c r="BI36" s="191"/>
      <c r="BJ36" s="191"/>
      <c r="BK36" s="192"/>
      <c r="BL36" s="52"/>
    </row>
    <row r="37" spans="1:65" x14ac:dyDescent="0.35">
      <c r="A37" s="40"/>
      <c r="B37" s="22">
        <v>13</v>
      </c>
      <c r="C37" s="2">
        <v>13</v>
      </c>
      <c r="D37" s="43"/>
      <c r="E37" s="41"/>
      <c r="F37" s="2">
        <v>13</v>
      </c>
      <c r="G37" s="2">
        <v>13</v>
      </c>
      <c r="H37" s="46"/>
      <c r="I37" s="40"/>
      <c r="J37" s="2">
        <v>13</v>
      </c>
      <c r="K37" s="2">
        <v>13</v>
      </c>
      <c r="L37" s="43"/>
      <c r="M37" s="44"/>
      <c r="N37" s="2">
        <v>13</v>
      </c>
      <c r="O37" s="2">
        <v>13</v>
      </c>
      <c r="P37" s="46"/>
      <c r="Q37" s="40"/>
      <c r="R37" s="2">
        <v>13</v>
      </c>
      <c r="S37" s="2">
        <v>13</v>
      </c>
      <c r="T37" s="43"/>
      <c r="U37" s="44"/>
      <c r="V37" s="2">
        <v>13</v>
      </c>
      <c r="W37" s="2">
        <v>13</v>
      </c>
      <c r="X37" s="46"/>
      <c r="Y37" s="65"/>
      <c r="Z37" s="66">
        <v>13</v>
      </c>
      <c r="AA37" s="66">
        <v>13</v>
      </c>
      <c r="AB37" s="67"/>
      <c r="AC37" s="67"/>
      <c r="AD37" s="66">
        <v>13</v>
      </c>
      <c r="AE37" s="66">
        <v>13</v>
      </c>
      <c r="AF37" s="67"/>
      <c r="AH37" s="105"/>
      <c r="AI37" s="106"/>
      <c r="AJ37" s="99"/>
      <c r="AK37" s="99"/>
      <c r="AL37" s="99"/>
      <c r="AM37" s="99"/>
      <c r="AN37" s="99"/>
      <c r="AO37" s="99"/>
      <c r="AP37" s="99"/>
      <c r="AQ37" s="99"/>
      <c r="AR37" s="198"/>
      <c r="AS37" s="261"/>
      <c r="AT37" s="99"/>
      <c r="AU37" s="99"/>
      <c r="AV37" s="99"/>
      <c r="AW37" s="99"/>
      <c r="AX37" s="198"/>
      <c r="AZ37" s="190"/>
      <c r="BA37" s="191"/>
      <c r="BB37" s="191"/>
      <c r="BC37" s="191"/>
      <c r="BD37" s="191"/>
      <c r="BE37" s="192"/>
      <c r="BF37" s="190"/>
      <c r="BG37" s="191"/>
      <c r="BH37" s="191"/>
      <c r="BI37" s="191"/>
      <c r="BJ37" s="191"/>
      <c r="BK37" s="192"/>
      <c r="BL37" s="52"/>
    </row>
    <row r="38" spans="1:65" ht="15" thickBot="1" x14ac:dyDescent="0.4">
      <c r="A38" s="40"/>
      <c r="B38" s="22">
        <v>14</v>
      </c>
      <c r="C38" s="2">
        <v>14</v>
      </c>
      <c r="D38" s="43"/>
      <c r="E38" s="41"/>
      <c r="F38" s="2">
        <v>14</v>
      </c>
      <c r="G38" s="2">
        <v>14</v>
      </c>
      <c r="H38" s="46"/>
      <c r="I38" s="40"/>
      <c r="J38" s="2">
        <v>14</v>
      </c>
      <c r="K38" s="2">
        <v>14</v>
      </c>
      <c r="L38" s="43"/>
      <c r="M38" s="44"/>
      <c r="N38" s="2">
        <v>14</v>
      </c>
      <c r="O38" s="2">
        <v>14</v>
      </c>
      <c r="P38" s="46"/>
      <c r="Q38" s="40"/>
      <c r="R38" s="2">
        <v>14</v>
      </c>
      <c r="S38" s="2">
        <v>14</v>
      </c>
      <c r="T38" s="43"/>
      <c r="U38" s="44"/>
      <c r="V38" s="2">
        <v>14</v>
      </c>
      <c r="W38" s="2">
        <v>14</v>
      </c>
      <c r="X38" s="46"/>
      <c r="Y38" s="65"/>
      <c r="Z38" s="66">
        <v>14</v>
      </c>
      <c r="AA38" s="66">
        <v>14</v>
      </c>
      <c r="AB38" s="67"/>
      <c r="AC38" s="67"/>
      <c r="AD38" s="66">
        <v>14</v>
      </c>
      <c r="AE38" s="66">
        <v>14</v>
      </c>
      <c r="AF38" s="67"/>
      <c r="AH38" s="152"/>
      <c r="AI38" s="123"/>
      <c r="AJ38" s="100"/>
      <c r="AK38" s="100"/>
      <c r="AL38" s="100"/>
      <c r="AM38" s="100"/>
      <c r="AN38" s="100"/>
      <c r="AO38" s="100"/>
      <c r="AP38" s="100"/>
      <c r="AQ38" s="100"/>
      <c r="AR38" s="199"/>
      <c r="AS38" s="261"/>
      <c r="AT38" s="99"/>
      <c r="AU38" s="99"/>
      <c r="AV38" s="99"/>
      <c r="AW38" s="99"/>
      <c r="AX38" s="198"/>
      <c r="AZ38" s="193"/>
      <c r="BA38" s="194"/>
      <c r="BB38" s="194"/>
      <c r="BC38" s="194"/>
      <c r="BD38" s="194"/>
      <c r="BE38" s="195"/>
      <c r="BF38" s="193"/>
      <c r="BG38" s="194"/>
      <c r="BH38" s="194"/>
      <c r="BI38" s="194"/>
      <c r="BJ38" s="194"/>
      <c r="BK38" s="195"/>
      <c r="BL38" s="52"/>
    </row>
    <row r="39" spans="1:65" ht="15.75" customHeight="1" x14ac:dyDescent="0.35">
      <c r="A39" s="40"/>
      <c r="B39" s="22">
        <v>15</v>
      </c>
      <c r="C39" s="2">
        <v>15</v>
      </c>
      <c r="D39" s="43"/>
      <c r="E39" s="41"/>
      <c r="F39" s="2">
        <v>15</v>
      </c>
      <c r="G39" s="2">
        <v>15</v>
      </c>
      <c r="H39" s="46"/>
      <c r="I39" s="40"/>
      <c r="J39" s="2">
        <v>15</v>
      </c>
      <c r="K39" s="2">
        <v>15</v>
      </c>
      <c r="L39" s="43"/>
      <c r="M39" s="44"/>
      <c r="N39" s="2">
        <v>15</v>
      </c>
      <c r="O39" s="2">
        <v>15</v>
      </c>
      <c r="P39" s="46"/>
      <c r="Q39" s="40"/>
      <c r="R39" s="2">
        <v>15</v>
      </c>
      <c r="S39" s="2">
        <v>15</v>
      </c>
      <c r="T39" s="43"/>
      <c r="U39" s="44"/>
      <c r="V39" s="2">
        <v>15</v>
      </c>
      <c r="W39" s="2">
        <v>15</v>
      </c>
      <c r="X39" s="46"/>
      <c r="Y39" s="65"/>
      <c r="Z39" s="66">
        <v>15</v>
      </c>
      <c r="AA39" s="66">
        <v>15</v>
      </c>
      <c r="AB39" s="67"/>
      <c r="AC39" s="67"/>
      <c r="AD39" s="66">
        <v>15</v>
      </c>
      <c r="AE39" s="66">
        <v>15</v>
      </c>
      <c r="AF39" s="67"/>
      <c r="AH39" s="103" t="s">
        <v>31</v>
      </c>
      <c r="AI39" s="104"/>
      <c r="AJ39" s="104"/>
      <c r="AK39" s="196"/>
      <c r="AL39" s="196"/>
      <c r="AM39" s="196"/>
      <c r="AN39" s="196"/>
      <c r="AO39" s="196"/>
      <c r="AP39" s="196"/>
      <c r="AQ39" s="196"/>
      <c r="AR39" s="197"/>
      <c r="AS39" s="261"/>
      <c r="AT39" s="99"/>
      <c r="AU39" s="99"/>
      <c r="AV39" s="99"/>
      <c r="AW39" s="99"/>
      <c r="AX39" s="198"/>
      <c r="AZ39" s="184" t="s">
        <v>294</v>
      </c>
      <c r="BA39" s="185"/>
      <c r="BB39" s="185"/>
      <c r="BC39" s="185"/>
      <c r="BD39" s="185"/>
      <c r="BE39" s="186"/>
      <c r="BF39" s="184" t="s">
        <v>293</v>
      </c>
      <c r="BG39" s="185"/>
      <c r="BH39" s="185"/>
      <c r="BI39" s="185"/>
      <c r="BJ39" s="185"/>
      <c r="BK39" s="186"/>
      <c r="BL39" s="52"/>
    </row>
    <row r="40" spans="1:65" x14ac:dyDescent="0.35">
      <c r="A40" s="257" t="s">
        <v>20</v>
      </c>
      <c r="B40" s="257"/>
      <c r="C40" s="257"/>
      <c r="D40" s="257"/>
      <c r="E40" s="257"/>
      <c r="F40" s="257"/>
      <c r="G40" s="257"/>
      <c r="H40" s="257"/>
      <c r="I40" s="257"/>
      <c r="J40" s="257"/>
      <c r="K40" s="257"/>
      <c r="L40" s="257"/>
      <c r="M40" s="257"/>
      <c r="N40" s="257"/>
      <c r="O40" s="257"/>
      <c r="P40" s="257"/>
      <c r="Q40" s="257"/>
      <c r="R40" s="257"/>
      <c r="S40" s="257"/>
      <c r="T40" s="257"/>
      <c r="U40" s="257"/>
      <c r="V40" s="257"/>
      <c r="W40" s="257"/>
      <c r="X40" s="257"/>
      <c r="Y40" s="67"/>
      <c r="Z40" s="66">
        <v>16</v>
      </c>
      <c r="AA40" s="66">
        <v>16</v>
      </c>
      <c r="AB40" s="67"/>
      <c r="AC40" s="67"/>
      <c r="AD40" s="66">
        <v>16</v>
      </c>
      <c r="AE40" s="66">
        <v>16</v>
      </c>
      <c r="AF40" s="67"/>
      <c r="AH40" s="105"/>
      <c r="AI40" s="106"/>
      <c r="AJ40" s="106"/>
      <c r="AK40" s="99"/>
      <c r="AL40" s="99"/>
      <c r="AM40" s="99"/>
      <c r="AN40" s="99"/>
      <c r="AO40" s="99"/>
      <c r="AP40" s="99"/>
      <c r="AQ40" s="99"/>
      <c r="AR40" s="198"/>
      <c r="AS40" s="261"/>
      <c r="AT40" s="99"/>
      <c r="AU40" s="99"/>
      <c r="AV40" s="99"/>
      <c r="AW40" s="99"/>
      <c r="AX40" s="198"/>
      <c r="AZ40" s="187"/>
      <c r="BA40" s="188"/>
      <c r="BB40" s="188"/>
      <c r="BC40" s="188"/>
      <c r="BD40" s="188"/>
      <c r="BE40" s="189"/>
      <c r="BF40" s="187"/>
      <c r="BG40" s="188"/>
      <c r="BH40" s="188"/>
      <c r="BI40" s="188"/>
      <c r="BJ40" s="188"/>
      <c r="BK40" s="189"/>
      <c r="BL40" s="52"/>
    </row>
    <row r="41" spans="1:65" ht="15" thickBot="1" x14ac:dyDescent="0.4">
      <c r="Y41" s="67"/>
      <c r="Z41" s="66">
        <v>17</v>
      </c>
      <c r="AA41" s="66">
        <v>17</v>
      </c>
      <c r="AB41" s="67"/>
      <c r="AC41" s="67"/>
      <c r="AD41" s="66">
        <v>17</v>
      </c>
      <c r="AE41" s="66">
        <v>17</v>
      </c>
      <c r="AF41" s="67"/>
      <c r="AH41" s="152"/>
      <c r="AI41" s="123"/>
      <c r="AJ41" s="123"/>
      <c r="AK41" s="100"/>
      <c r="AL41" s="100"/>
      <c r="AM41" s="100"/>
      <c r="AN41" s="100"/>
      <c r="AO41" s="100"/>
      <c r="AP41" s="100"/>
      <c r="AQ41" s="100"/>
      <c r="AR41" s="199"/>
      <c r="AS41" s="261"/>
      <c r="AT41" s="99"/>
      <c r="AU41" s="99"/>
      <c r="AV41" s="99"/>
      <c r="AW41" s="99"/>
      <c r="AX41" s="198"/>
      <c r="AZ41" s="190"/>
      <c r="BA41" s="191"/>
      <c r="BB41" s="191"/>
      <c r="BC41" s="191"/>
      <c r="BD41" s="191"/>
      <c r="BE41" s="192"/>
      <c r="BF41" s="190"/>
      <c r="BG41" s="191"/>
      <c r="BH41" s="191"/>
      <c r="BI41" s="191"/>
      <c r="BJ41" s="191"/>
      <c r="BK41" s="192"/>
      <c r="BL41" s="52"/>
    </row>
    <row r="42" spans="1:65" x14ac:dyDescent="0.35">
      <c r="Y42" s="67"/>
      <c r="Z42" s="66">
        <v>18</v>
      </c>
      <c r="AA42" s="66">
        <v>18</v>
      </c>
      <c r="AB42" s="67"/>
      <c r="AC42" s="67"/>
      <c r="AD42" s="66">
        <v>18</v>
      </c>
      <c r="AE42" s="66">
        <v>18</v>
      </c>
      <c r="AF42" s="67"/>
      <c r="AH42" s="103" t="s">
        <v>30</v>
      </c>
      <c r="AI42" s="104"/>
      <c r="AJ42" s="196"/>
      <c r="AK42" s="196"/>
      <c r="AL42" s="196"/>
      <c r="AM42" s="196"/>
      <c r="AN42" s="196"/>
      <c r="AO42" s="196"/>
      <c r="AP42" s="196"/>
      <c r="AQ42" s="196"/>
      <c r="AR42" s="197"/>
      <c r="AS42" s="261"/>
      <c r="AT42" s="99"/>
      <c r="AU42" s="99"/>
      <c r="AV42" s="99"/>
      <c r="AW42" s="99"/>
      <c r="AX42" s="198"/>
      <c r="AZ42" s="190"/>
      <c r="BA42" s="191"/>
      <c r="BB42" s="191"/>
      <c r="BC42" s="191"/>
      <c r="BD42" s="191"/>
      <c r="BE42" s="192"/>
      <c r="BF42" s="190"/>
      <c r="BG42" s="191"/>
      <c r="BH42" s="191"/>
      <c r="BI42" s="191"/>
      <c r="BJ42" s="191"/>
      <c r="BK42" s="192"/>
      <c r="BL42" s="52"/>
    </row>
    <row r="43" spans="1:65" x14ac:dyDescent="0.35">
      <c r="Y43" s="67"/>
      <c r="Z43" s="66">
        <v>19</v>
      </c>
      <c r="AA43" s="66">
        <v>19</v>
      </c>
      <c r="AB43" s="67"/>
      <c r="AC43" s="67"/>
      <c r="AD43" s="66">
        <v>19</v>
      </c>
      <c r="AE43" s="66">
        <v>19</v>
      </c>
      <c r="AF43" s="67"/>
      <c r="AH43" s="105"/>
      <c r="AI43" s="106"/>
      <c r="AJ43" s="99"/>
      <c r="AK43" s="99"/>
      <c r="AL43" s="99"/>
      <c r="AM43" s="99"/>
      <c r="AN43" s="99"/>
      <c r="AO43" s="99"/>
      <c r="AP43" s="99"/>
      <c r="AQ43" s="99"/>
      <c r="AR43" s="198"/>
      <c r="AS43" s="261"/>
      <c r="AT43" s="99"/>
      <c r="AU43" s="99"/>
      <c r="AV43" s="99"/>
      <c r="AW43" s="99"/>
      <c r="AX43" s="198"/>
      <c r="AZ43" s="190"/>
      <c r="BA43" s="191"/>
      <c r="BB43" s="191"/>
      <c r="BC43" s="191"/>
      <c r="BD43" s="191"/>
      <c r="BE43" s="192"/>
      <c r="BF43" s="190"/>
      <c r="BG43" s="191"/>
      <c r="BH43" s="191"/>
      <c r="BI43" s="191"/>
      <c r="BJ43" s="191"/>
      <c r="BK43" s="192"/>
      <c r="BL43" s="52"/>
    </row>
    <row r="44" spans="1:65" ht="15" thickBot="1" x14ac:dyDescent="0.4">
      <c r="Y44" s="67"/>
      <c r="Z44" s="66">
        <v>20</v>
      </c>
      <c r="AA44" s="66">
        <v>20</v>
      </c>
      <c r="AB44" s="67"/>
      <c r="AC44" s="67"/>
      <c r="AD44" s="66">
        <v>20</v>
      </c>
      <c r="AE44" s="66">
        <v>20</v>
      </c>
      <c r="AF44" s="67"/>
      <c r="AH44" s="152"/>
      <c r="AI44" s="123"/>
      <c r="AJ44" s="100"/>
      <c r="AK44" s="100"/>
      <c r="AL44" s="100"/>
      <c r="AM44" s="100"/>
      <c r="AN44" s="100"/>
      <c r="AO44" s="100"/>
      <c r="AP44" s="100"/>
      <c r="AQ44" s="100"/>
      <c r="AR44" s="199"/>
      <c r="AS44" s="262"/>
      <c r="AT44" s="100"/>
      <c r="AU44" s="100"/>
      <c r="AV44" s="100"/>
      <c r="AW44" s="100"/>
      <c r="AX44" s="199"/>
      <c r="AZ44" s="193"/>
      <c r="BA44" s="194"/>
      <c r="BB44" s="194"/>
      <c r="BC44" s="194"/>
      <c r="BD44" s="194"/>
      <c r="BE44" s="195"/>
      <c r="BF44" s="193"/>
      <c r="BG44" s="194"/>
      <c r="BH44" s="194"/>
      <c r="BI44" s="194"/>
      <c r="BJ44" s="194"/>
      <c r="BK44" s="195"/>
      <c r="BL44" s="52"/>
    </row>
    <row r="45" spans="1:65" x14ac:dyDescent="0.35">
      <c r="Y45" s="60"/>
      <c r="Z45" s="60"/>
      <c r="AA45" s="60"/>
      <c r="AB45" s="60"/>
      <c r="AC45" s="60"/>
      <c r="AD45" s="60"/>
      <c r="AE45" s="60"/>
      <c r="AF45" s="60"/>
      <c r="AG45" s="60"/>
      <c r="AH45" s="256"/>
      <c r="AI45" s="256"/>
      <c r="AJ45" s="256"/>
      <c r="AK45" s="256"/>
      <c r="AL45" s="256"/>
      <c r="AM45" s="256"/>
      <c r="AN45" s="256"/>
      <c r="AO45" s="256"/>
      <c r="AP45" s="256"/>
      <c r="AQ45" s="256"/>
      <c r="AR45" s="256"/>
      <c r="AS45" s="256"/>
      <c r="AT45" s="256"/>
      <c r="AU45" s="256"/>
      <c r="AV45" s="256"/>
      <c r="AW45" s="256"/>
      <c r="AX45" s="256"/>
      <c r="AY45" s="60"/>
      <c r="AZ45" s="256"/>
      <c r="BA45" s="256"/>
      <c r="BB45" s="256"/>
      <c r="BC45" s="256"/>
      <c r="BD45" s="256"/>
      <c r="BE45" s="256"/>
      <c r="BF45" s="256"/>
      <c r="BG45" s="256"/>
      <c r="BH45" s="256"/>
      <c r="BI45" s="256"/>
      <c r="BJ45" s="256"/>
      <c r="BK45" s="256"/>
      <c r="BL45" s="59"/>
      <c r="BM45" s="59"/>
    </row>
  </sheetData>
  <sheetProtection sheet="1" formatCells="0" selectLockedCells="1"/>
  <mergeCells count="162">
    <mergeCell ref="B17:E17"/>
    <mergeCell ref="AH9:AK9"/>
    <mergeCell ref="AH10:AK10"/>
    <mergeCell ref="AH11:AK11"/>
    <mergeCell ref="AH12:AK12"/>
    <mergeCell ref="AH13:AK13"/>
    <mergeCell ref="AH14:AK14"/>
    <mergeCell ref="AH15:AK15"/>
    <mergeCell ref="AH16:AK16"/>
    <mergeCell ref="AH17:AK17"/>
    <mergeCell ref="F9:P9"/>
    <mergeCell ref="B14:E14"/>
    <mergeCell ref="B15:E15"/>
    <mergeCell ref="B16:E16"/>
    <mergeCell ref="Q11:R11"/>
    <mergeCell ref="Q12:R12"/>
    <mergeCell ref="AH45:AX45"/>
    <mergeCell ref="AZ45:BK45"/>
    <mergeCell ref="A40:X40"/>
    <mergeCell ref="AH39:AJ41"/>
    <mergeCell ref="AK39:AR41"/>
    <mergeCell ref="AH42:AI44"/>
    <mergeCell ref="AJ42:AR44"/>
    <mergeCell ref="AZ33:BE34"/>
    <mergeCell ref="AZ35:BE38"/>
    <mergeCell ref="AZ39:BE40"/>
    <mergeCell ref="AZ41:BE44"/>
    <mergeCell ref="BF39:BK40"/>
    <mergeCell ref="BF41:BK44"/>
    <mergeCell ref="AS36:AX36"/>
    <mergeCell ref="AS37:AX44"/>
    <mergeCell ref="AH36:AI38"/>
    <mergeCell ref="A22:X22"/>
    <mergeCell ref="F17:P17"/>
    <mergeCell ref="A18:E18"/>
    <mergeCell ref="A21:BK21"/>
    <mergeCell ref="A19:E19"/>
    <mergeCell ref="A20:BK20"/>
    <mergeCell ref="F18:H18"/>
    <mergeCell ref="AU24:AW24"/>
    <mergeCell ref="AM24:AO24"/>
    <mergeCell ref="AP24:AT24"/>
    <mergeCell ref="I24:J24"/>
    <mergeCell ref="K24:L24"/>
    <mergeCell ref="M24:N24"/>
    <mergeCell ref="A23:D23"/>
    <mergeCell ref="E23:H23"/>
    <mergeCell ref="I23:L23"/>
    <mergeCell ref="M23:P23"/>
    <mergeCell ref="O24:P24"/>
    <mergeCell ref="A24:B24"/>
    <mergeCell ref="C24:D24"/>
    <mergeCell ref="E24:F24"/>
    <mergeCell ref="G24:H24"/>
    <mergeCell ref="Q23:T23"/>
    <mergeCell ref="U23:X23"/>
    <mergeCell ref="AC24:AD24"/>
    <mergeCell ref="AE24:AF24"/>
    <mergeCell ref="Q24:R24"/>
    <mergeCell ref="U24:V24"/>
    <mergeCell ref="S24:T24"/>
    <mergeCell ref="W24:X24"/>
    <mergeCell ref="Y24:Z24"/>
    <mergeCell ref="AA24:AB24"/>
    <mergeCell ref="Y23:AB23"/>
    <mergeCell ref="AC23:AF23"/>
    <mergeCell ref="AU7:AX7"/>
    <mergeCell ref="AL9:AV9"/>
    <mergeCell ref="AW9:AX9"/>
    <mergeCell ref="A7:N7"/>
    <mergeCell ref="A8:N8"/>
    <mergeCell ref="S7:X8"/>
    <mergeCell ref="AL10:AV10"/>
    <mergeCell ref="AW10:AX10"/>
    <mergeCell ref="B9:E9"/>
    <mergeCell ref="B10:E10"/>
    <mergeCell ref="O7:R7"/>
    <mergeCell ref="O8:R8"/>
    <mergeCell ref="Q9:R9"/>
    <mergeCell ref="Q10:R10"/>
    <mergeCell ref="F19:H19"/>
    <mergeCell ref="I18:Z18"/>
    <mergeCell ref="I19:Z19"/>
    <mergeCell ref="AO19:BF19"/>
    <mergeCell ref="F15:P15"/>
    <mergeCell ref="F14:P14"/>
    <mergeCell ref="AL15:AV15"/>
    <mergeCell ref="AW15:AX15"/>
    <mergeCell ref="AL14:AV14"/>
    <mergeCell ref="AW14:AX14"/>
    <mergeCell ref="Q17:R17"/>
    <mergeCell ref="F16:P16"/>
    <mergeCell ref="Q14:R14"/>
    <mergeCell ref="Q15:R15"/>
    <mergeCell ref="Q16:R16"/>
    <mergeCell ref="AP26:AT26"/>
    <mergeCell ref="AP27:AT27"/>
    <mergeCell ref="AH29:AL31"/>
    <mergeCell ref="AM29:BK31"/>
    <mergeCell ref="BJ28:BK28"/>
    <mergeCell ref="BF33:BK34"/>
    <mergeCell ref="BF35:BK38"/>
    <mergeCell ref="AJ36:AR38"/>
    <mergeCell ref="AY24:BI25"/>
    <mergeCell ref="BJ24:BK25"/>
    <mergeCell ref="AH24:AL24"/>
    <mergeCell ref="AH25:AL25"/>
    <mergeCell ref="AM25:AO25"/>
    <mergeCell ref="AU27:AW27"/>
    <mergeCell ref="AU26:AW26"/>
    <mergeCell ref="AY26:BI27"/>
    <mergeCell ref="BJ26:BK27"/>
    <mergeCell ref="AH33:AX34"/>
    <mergeCell ref="AH35:AX35"/>
    <mergeCell ref="AH26:AL26"/>
    <mergeCell ref="AH27:AL27"/>
    <mergeCell ref="AM26:AO26"/>
    <mergeCell ref="AM27:AO27"/>
    <mergeCell ref="BG7:BK8"/>
    <mergeCell ref="AG8:AT8"/>
    <mergeCell ref="AU8:AX8"/>
    <mergeCell ref="AL12:AV12"/>
    <mergeCell ref="AW12:AX12"/>
    <mergeCell ref="AY7:BD8"/>
    <mergeCell ref="AG4:AH6"/>
    <mergeCell ref="AI4:AM6"/>
    <mergeCell ref="AP25:AT25"/>
    <mergeCell ref="AL11:AV11"/>
    <mergeCell ref="AW11:AX11"/>
    <mergeCell ref="AU25:AW25"/>
    <mergeCell ref="AG22:BL23"/>
    <mergeCell ref="AL17:AV17"/>
    <mergeCell ref="AW17:AX17"/>
    <mergeCell ref="AG18:AK18"/>
    <mergeCell ref="AG19:AK19"/>
    <mergeCell ref="AL16:AV16"/>
    <mergeCell ref="AW16:AX16"/>
    <mergeCell ref="AL13:AV13"/>
    <mergeCell ref="AW13:AX13"/>
    <mergeCell ref="AL18:AN18"/>
    <mergeCell ref="AO18:BF18"/>
    <mergeCell ref="AL19:AN19"/>
    <mergeCell ref="AP4:AQ6"/>
    <mergeCell ref="Q13:R13"/>
    <mergeCell ref="AG1:AH3"/>
    <mergeCell ref="AI1:AM3"/>
    <mergeCell ref="F13:P13"/>
    <mergeCell ref="F12:P12"/>
    <mergeCell ref="F11:P11"/>
    <mergeCell ref="F10:P10"/>
    <mergeCell ref="AN1:AO3"/>
    <mergeCell ref="AP1:AT3"/>
    <mergeCell ref="AN4:AO6"/>
    <mergeCell ref="AR4:AR6"/>
    <mergeCell ref="A1:P6"/>
    <mergeCell ref="Q1:AF6"/>
    <mergeCell ref="AA7:AE8"/>
    <mergeCell ref="AS4:AT6"/>
    <mergeCell ref="B11:E11"/>
    <mergeCell ref="B12:E12"/>
    <mergeCell ref="B13:E13"/>
    <mergeCell ref="AG7:AT7"/>
  </mergeCells>
  <conditionalFormatting sqref="S10:S17 U10:U17 W10:W17 Y10:Y17">
    <cfRule type="cellIs" dxfId="611" priority="415" operator="equal">
      <formula>"X"</formula>
    </cfRule>
  </conditionalFormatting>
  <conditionalFormatting sqref="T10:T17 V10:V17 X10:X17 Z10:Z17 AZ10:AZ17 BB10:BB17 BD10:BD17 BF10:BF17">
    <cfRule type="cellIs" dxfId="610" priority="414" operator="equal">
      <formula>"X"</formula>
    </cfRule>
  </conditionalFormatting>
  <conditionalFormatting sqref="AY10:AY17 BA10:BA17 BC10:BC17 BE10:BE17">
    <cfRule type="cellIs" dxfId="609" priority="410" operator="equal">
      <formula>"X"</formula>
    </cfRule>
  </conditionalFormatting>
  <conditionalFormatting sqref="AM24:AO27">
    <cfRule type="containsText" dxfId="608" priority="398" operator="containsText" text=" A,B,NUL">
      <formula>NOT(ISERROR(SEARCH(" A,B,NUL",AM24)))</formula>
    </cfRule>
  </conditionalFormatting>
  <conditionalFormatting sqref="BJ28:BK28">
    <cfRule type="cellIs" dxfId="607" priority="396" operator="greaterThan">
      <formula>8</formula>
    </cfRule>
  </conditionalFormatting>
  <conditionalFormatting sqref="A25:A39">
    <cfRule type="colorScale" priority="393">
      <colorScale>
        <cfvo type="num" val="0"/>
        <cfvo type="num" val="99"/>
        <color theme="0" tint="-0.14999847407452621"/>
        <color theme="0" tint="-0.14999847407452621"/>
      </colorScale>
    </cfRule>
  </conditionalFormatting>
  <conditionalFormatting sqref="E25:E39">
    <cfRule type="colorScale" priority="392">
      <colorScale>
        <cfvo type="num" val="0"/>
        <cfvo type="num" val="99"/>
        <color theme="0" tint="-0.14999847407452621"/>
        <color theme="0" tint="-0.14999847407452621"/>
      </colorScale>
    </cfRule>
  </conditionalFormatting>
  <conditionalFormatting sqref="D25:D39">
    <cfRule type="colorScale" priority="391">
      <colorScale>
        <cfvo type="num" val="0"/>
        <cfvo type="num" val="99"/>
        <color theme="0" tint="-0.14999847407452621"/>
        <color theme="0" tint="-0.14999847407452621"/>
      </colorScale>
    </cfRule>
  </conditionalFormatting>
  <conditionalFormatting sqref="H25:H39">
    <cfRule type="colorScale" priority="390">
      <colorScale>
        <cfvo type="num" val="0"/>
        <cfvo type="num" val="99"/>
        <color theme="0" tint="-0.14999847407452621"/>
        <color theme="0" tint="-0.14999847407452621"/>
      </colorScale>
    </cfRule>
  </conditionalFormatting>
  <conditionalFormatting sqref="B25">
    <cfRule type="expression" dxfId="606" priority="389">
      <formula>IF(ISNUMBER($A$25),TRUE,FALSE)</formula>
    </cfRule>
  </conditionalFormatting>
  <conditionalFormatting sqref="B27">
    <cfRule type="expression" dxfId="605" priority="388">
      <formula>IF(ISNUMBER($A$27),TRUE,FALSE)</formula>
    </cfRule>
  </conditionalFormatting>
  <conditionalFormatting sqref="B26">
    <cfRule type="expression" dxfId="604" priority="387">
      <formula>IF(ISNUMBER($A$26),TRUE,FALSE)</formula>
    </cfRule>
  </conditionalFormatting>
  <conditionalFormatting sqref="B28">
    <cfRule type="expression" dxfId="603" priority="386">
      <formula>IF(ISNUMBER($A$28),TRUE,FALSE)</formula>
    </cfRule>
  </conditionalFormatting>
  <conditionalFormatting sqref="B29">
    <cfRule type="expression" dxfId="602" priority="385">
      <formula>IF(ISNUMBER($A$29),TRUE,FALSE)</formula>
    </cfRule>
  </conditionalFormatting>
  <conditionalFormatting sqref="B30">
    <cfRule type="expression" dxfId="601" priority="384">
      <formula>IF(ISNUMBER($A$30),TRUE,FALSE)</formula>
    </cfRule>
  </conditionalFormatting>
  <conditionalFormatting sqref="B31">
    <cfRule type="expression" dxfId="600" priority="383">
      <formula>IF(ISNUMBER($A$31),TRUE,FALSE)</formula>
    </cfRule>
  </conditionalFormatting>
  <conditionalFormatting sqref="B32">
    <cfRule type="expression" dxfId="599" priority="382">
      <formula>IF(ISNUMBER($A$32),TRUE,FALSE)</formula>
    </cfRule>
  </conditionalFormatting>
  <conditionalFormatting sqref="B33">
    <cfRule type="expression" dxfId="598" priority="381">
      <formula>IF(ISNUMBER($A$33),TRUE,FALSE)</formula>
    </cfRule>
  </conditionalFormatting>
  <conditionalFormatting sqref="B34">
    <cfRule type="expression" dxfId="597" priority="380">
      <formula>IF(ISNUMBER($A$34),TRUE,FALSE)</formula>
    </cfRule>
  </conditionalFormatting>
  <conditionalFormatting sqref="B35">
    <cfRule type="expression" dxfId="596" priority="379">
      <formula>IF(ISNUMBER($A$35),TRUE,FALSE)</formula>
    </cfRule>
  </conditionalFormatting>
  <conditionalFormatting sqref="B36">
    <cfRule type="expression" dxfId="595" priority="378">
      <formula>IF(ISNUMBER($A$36),TRUE,FALSE)</formula>
    </cfRule>
  </conditionalFormatting>
  <conditionalFormatting sqref="B37">
    <cfRule type="expression" dxfId="594" priority="377">
      <formula>IF(ISNUMBER($A$37),TRUE,FALSE)</formula>
    </cfRule>
  </conditionalFormatting>
  <conditionalFormatting sqref="B38">
    <cfRule type="expression" dxfId="593" priority="376">
      <formula>IF(ISNUMBER($A$38),TRUE,FALSE)</formula>
    </cfRule>
  </conditionalFormatting>
  <conditionalFormatting sqref="B39">
    <cfRule type="expression" dxfId="592" priority="375">
      <formula>IF(ISNUMBER($A$39),TRUE,FALSE)</formula>
    </cfRule>
  </conditionalFormatting>
  <conditionalFormatting sqref="C25">
    <cfRule type="expression" dxfId="591" priority="369">
      <formula>IF(ISNUMBER($D$25),TRUE,FALSE)</formula>
    </cfRule>
  </conditionalFormatting>
  <conditionalFormatting sqref="C26">
    <cfRule type="expression" dxfId="590" priority="368">
      <formula>IF(ISNUMBER($D$26),TRUE,FALSE)</formula>
    </cfRule>
  </conditionalFormatting>
  <conditionalFormatting sqref="C27">
    <cfRule type="expression" dxfId="589" priority="367">
      <formula>IF(ISNUMBER($D$27),TRUE,FALSE)</formula>
    </cfRule>
  </conditionalFormatting>
  <conditionalFormatting sqref="C28">
    <cfRule type="expression" dxfId="588" priority="366">
      <formula>IF(ISNUMBER($D$28),TRUE,FALSE)</formula>
    </cfRule>
  </conditionalFormatting>
  <conditionalFormatting sqref="C29">
    <cfRule type="expression" dxfId="587" priority="365">
      <formula>IF(ISNUMBER($D$29),TRUE,FALSE)</formula>
    </cfRule>
  </conditionalFormatting>
  <conditionalFormatting sqref="C30">
    <cfRule type="expression" dxfId="586" priority="364">
      <formula>IF(ISNUMBER($D$30),TRUE,FALSE)</formula>
    </cfRule>
  </conditionalFormatting>
  <conditionalFormatting sqref="C31">
    <cfRule type="expression" dxfId="585" priority="363">
      <formula>IF(ISNUMBER($D$31),TRUE,FALSE)</formula>
    </cfRule>
  </conditionalFormatting>
  <conditionalFormatting sqref="C32">
    <cfRule type="expression" dxfId="584" priority="362">
      <formula>IF(ISNUMBER($D$32),TRUE,FALSE)</formula>
    </cfRule>
  </conditionalFormatting>
  <conditionalFormatting sqref="C33">
    <cfRule type="expression" dxfId="583" priority="361">
      <formula>IF(ISNUMBER($D$33),TRUE,FALSE)</formula>
    </cfRule>
  </conditionalFormatting>
  <conditionalFormatting sqref="C34">
    <cfRule type="expression" dxfId="582" priority="360">
      <formula>IF(ISNUMBER($D$34),TRUE,FALSE)</formula>
    </cfRule>
  </conditionalFormatting>
  <conditionalFormatting sqref="C35">
    <cfRule type="expression" dxfId="581" priority="359">
      <formula>IF(ISNUMBER($D$35),TRUE,FALSE)</formula>
    </cfRule>
  </conditionalFormatting>
  <conditionalFormatting sqref="C36">
    <cfRule type="expression" dxfId="580" priority="358">
      <formula>IF(ISNUMBER($D$36),TRUE,FALSE)</formula>
    </cfRule>
  </conditionalFormatting>
  <conditionalFormatting sqref="C37">
    <cfRule type="expression" dxfId="579" priority="357">
      <formula>IF(ISNUMBER($D$37),TRUE,FALSE)</formula>
    </cfRule>
  </conditionalFormatting>
  <conditionalFormatting sqref="C38">
    <cfRule type="expression" dxfId="578" priority="356">
      <formula>IF(ISNUMBER($D$38),TRUE,FALSE)</formula>
    </cfRule>
  </conditionalFormatting>
  <conditionalFormatting sqref="C39">
    <cfRule type="expression" dxfId="577" priority="355">
      <formula>IF(ISNUMBER($D$39),TRUE,FALSE)</formula>
    </cfRule>
  </conditionalFormatting>
  <conditionalFormatting sqref="F25">
    <cfRule type="expression" dxfId="576" priority="349">
      <formula>IF(ISNUMBER($E$25),TRUE,FALSE)</formula>
    </cfRule>
  </conditionalFormatting>
  <conditionalFormatting sqref="G25">
    <cfRule type="expression" dxfId="575" priority="348">
      <formula>IF(ISNUMBER($H$25),TRUE,FALSE)</formula>
    </cfRule>
  </conditionalFormatting>
  <conditionalFormatting sqref="G26">
    <cfRule type="expression" dxfId="574" priority="347">
      <formula>IF(ISNUMBER($H$26),TRUE,FALSE)</formula>
    </cfRule>
  </conditionalFormatting>
  <conditionalFormatting sqref="F26">
    <cfRule type="expression" dxfId="573" priority="346">
      <formula>IF(ISNUMBER($E$26),TRUE,FALSE)</formula>
    </cfRule>
  </conditionalFormatting>
  <conditionalFormatting sqref="F27">
    <cfRule type="expression" dxfId="572" priority="345">
      <formula>IF(ISNUMBER($E$27),TRUE,FALSE)</formula>
    </cfRule>
  </conditionalFormatting>
  <conditionalFormatting sqref="G27">
    <cfRule type="expression" dxfId="571" priority="344">
      <formula>IF(ISNUMBER($H$27),TRUE,FALSE)</formula>
    </cfRule>
  </conditionalFormatting>
  <conditionalFormatting sqref="G28">
    <cfRule type="expression" dxfId="570" priority="343">
      <formula>IF(ISNUMBER($H$28),TRUE,FALSE)</formula>
    </cfRule>
  </conditionalFormatting>
  <conditionalFormatting sqref="F28">
    <cfRule type="expression" dxfId="569" priority="342">
      <formula>IF(ISNUMBER($E$28),TRUE,FALSE)</formula>
    </cfRule>
  </conditionalFormatting>
  <conditionalFormatting sqref="F29">
    <cfRule type="expression" dxfId="568" priority="341">
      <formula>IF(ISNUMBER($E$29),TRUE,FALSE)</formula>
    </cfRule>
  </conditionalFormatting>
  <conditionalFormatting sqref="G29">
    <cfRule type="expression" dxfId="567" priority="340">
      <formula>IF(ISNUMBER($H$29),TRUE,FALSE)</formula>
    </cfRule>
  </conditionalFormatting>
  <conditionalFormatting sqref="F30">
    <cfRule type="expression" dxfId="566" priority="339">
      <formula>IF(ISNUMBER($E$30),TRUE,FALSE)</formula>
    </cfRule>
  </conditionalFormatting>
  <conditionalFormatting sqref="G30">
    <cfRule type="expression" dxfId="565" priority="338">
      <formula>IF(ISNUMBER($H$30),TRUE,FALSE)</formula>
    </cfRule>
  </conditionalFormatting>
  <conditionalFormatting sqref="G31">
    <cfRule type="expression" dxfId="564" priority="337">
      <formula>IF(ISNUMBER($H$31),TRUE,FALSE)</formula>
    </cfRule>
  </conditionalFormatting>
  <conditionalFormatting sqref="F31">
    <cfRule type="expression" dxfId="563" priority="336">
      <formula>IF(ISNUMBER($E$31),TRUE,FALSE)</formula>
    </cfRule>
  </conditionalFormatting>
  <conditionalFormatting sqref="F32">
    <cfRule type="expression" dxfId="562" priority="335">
      <formula>IF(ISNUMBER($E$32),TRUE,FALSE)</formula>
    </cfRule>
  </conditionalFormatting>
  <conditionalFormatting sqref="G32">
    <cfRule type="expression" dxfId="561" priority="334">
      <formula>IF(ISNUMBER($H$32),TRUE,FALSE)</formula>
    </cfRule>
  </conditionalFormatting>
  <conditionalFormatting sqref="G33">
    <cfRule type="expression" dxfId="560" priority="333">
      <formula>IF(ISNUMBER($H$33),TRUE,FALSE)</formula>
    </cfRule>
  </conditionalFormatting>
  <conditionalFormatting sqref="F33">
    <cfRule type="expression" dxfId="559" priority="332">
      <formula>IF(ISNUMBER($E$33),TRUE,FALSE)</formula>
    </cfRule>
  </conditionalFormatting>
  <conditionalFormatting sqref="F34">
    <cfRule type="expression" dxfId="558" priority="331">
      <formula>IF(ISNUMBER($E$34),TRUE,FALSE)</formula>
    </cfRule>
  </conditionalFormatting>
  <conditionalFormatting sqref="G34">
    <cfRule type="expression" dxfId="557" priority="330">
      <formula>IF(ISNUMBER($H$34),TRUE,FALSE)</formula>
    </cfRule>
  </conditionalFormatting>
  <conditionalFormatting sqref="F35">
    <cfRule type="expression" dxfId="556" priority="329">
      <formula>IF(ISNUMBER($E$35),TRUE,FALSE)</formula>
    </cfRule>
  </conditionalFormatting>
  <conditionalFormatting sqref="G35">
    <cfRule type="expression" dxfId="555" priority="328">
      <formula>IF(ISNUMBER($H$35),TRUE,FALSE)</formula>
    </cfRule>
  </conditionalFormatting>
  <conditionalFormatting sqref="G36">
    <cfRule type="expression" dxfId="554" priority="327">
      <formula>IF(ISNUMBER($H$36),TRUE,FALSE)</formula>
    </cfRule>
  </conditionalFormatting>
  <conditionalFormatting sqref="F36">
    <cfRule type="expression" dxfId="553" priority="326">
      <formula>IF(ISNUMBER($E$36),TRUE,FALSE)</formula>
    </cfRule>
  </conditionalFormatting>
  <conditionalFormatting sqref="F37">
    <cfRule type="expression" dxfId="552" priority="325">
      <formula>IF(ISNUMBER($E$37),TRUE,FALSE)</formula>
    </cfRule>
  </conditionalFormatting>
  <conditionalFormatting sqref="G37">
    <cfRule type="expression" dxfId="551" priority="324">
      <formula>IF(ISNUMBER($H$37),TRUE,FALSE)</formula>
    </cfRule>
  </conditionalFormatting>
  <conditionalFormatting sqref="G38">
    <cfRule type="expression" dxfId="550" priority="323">
      <formula>IF(ISNUMBER($H$38),TRUE,FALSE)</formula>
    </cfRule>
  </conditionalFormatting>
  <conditionalFormatting sqref="F38">
    <cfRule type="expression" dxfId="549" priority="322">
      <formula>IF(ISNUMBER($E$38),TRUE,FALSE)</formula>
    </cfRule>
  </conditionalFormatting>
  <conditionalFormatting sqref="F39">
    <cfRule type="expression" dxfId="548" priority="321">
      <formula>IF(ISNUMBER($E$39),TRUE,FALSE)</formula>
    </cfRule>
  </conditionalFormatting>
  <conditionalFormatting sqref="G39">
    <cfRule type="expression" dxfId="547" priority="320">
      <formula>IF(ISNUMBER($H$39),TRUE,FALSE)</formula>
    </cfRule>
  </conditionalFormatting>
  <conditionalFormatting sqref="J25">
    <cfRule type="expression" dxfId="546" priority="309">
      <formula>IF(ISNUMBER($I$25),TRUE,FALSE)</formula>
    </cfRule>
  </conditionalFormatting>
  <conditionalFormatting sqref="K25">
    <cfRule type="expression" dxfId="545" priority="308">
      <formula>IF(ISNUMBER($L$25),TRUE,FALSE)</formula>
    </cfRule>
  </conditionalFormatting>
  <conditionalFormatting sqref="K26">
    <cfRule type="expression" dxfId="544" priority="307">
      <formula>IF(ISNUMBER($L$26),TRUE,FALSE)</formula>
    </cfRule>
  </conditionalFormatting>
  <conditionalFormatting sqref="J26">
    <cfRule type="expression" dxfId="543" priority="306">
      <formula>IF(ISNUMBER($I$26),TRUE,FALSE)</formula>
    </cfRule>
  </conditionalFormatting>
  <conditionalFormatting sqref="J27">
    <cfRule type="expression" dxfId="542" priority="305">
      <formula>IF(ISNUMBER($I$27),TRUE,FALSE)</formula>
    </cfRule>
  </conditionalFormatting>
  <conditionalFormatting sqref="K27">
    <cfRule type="expression" dxfId="541" priority="304">
      <formula>IF(ISNUMBER($L$27),TRUE,FALSE)</formula>
    </cfRule>
  </conditionalFormatting>
  <conditionalFormatting sqref="K28">
    <cfRule type="expression" dxfId="540" priority="303">
      <formula>IF(ISNUMBER($L$28),TRUE,FALSE)</formula>
    </cfRule>
  </conditionalFormatting>
  <conditionalFormatting sqref="J28">
    <cfRule type="expression" dxfId="539" priority="302">
      <formula>IF(ISNUMBER($I$28),TRUE,FALSE)</formula>
    </cfRule>
  </conditionalFormatting>
  <conditionalFormatting sqref="J29">
    <cfRule type="expression" dxfId="538" priority="301">
      <formula>IF(ISNUMBER($I$29),TRUE,FALSE)</formula>
    </cfRule>
  </conditionalFormatting>
  <conditionalFormatting sqref="K29">
    <cfRule type="expression" dxfId="537" priority="300">
      <formula>IF(ISNUMBER($L$29),TRUE,FALSE)</formula>
    </cfRule>
  </conditionalFormatting>
  <conditionalFormatting sqref="K30">
    <cfRule type="expression" dxfId="536" priority="299">
      <formula>IF(ISNUMBER($L$30),TRUE,FALSE)</formula>
    </cfRule>
  </conditionalFormatting>
  <conditionalFormatting sqref="J30">
    <cfRule type="expression" dxfId="535" priority="298">
      <formula>IF(ISNUMBER($I$30),TRUE,FALSE)</formula>
    </cfRule>
  </conditionalFormatting>
  <conditionalFormatting sqref="J31">
    <cfRule type="expression" dxfId="534" priority="297">
      <formula>IF(ISNUMBER($I$31),TRUE,FALSE)</formula>
    </cfRule>
  </conditionalFormatting>
  <conditionalFormatting sqref="K31">
    <cfRule type="expression" dxfId="533" priority="296">
      <formula>IF(ISNUMBER($L$31),TRUE,FALSE)</formula>
    </cfRule>
  </conditionalFormatting>
  <conditionalFormatting sqref="K32">
    <cfRule type="expression" dxfId="532" priority="295">
      <formula>IF(ISNUMBER($L$32),TRUE,FALSE)</formula>
    </cfRule>
  </conditionalFormatting>
  <conditionalFormatting sqref="J32">
    <cfRule type="expression" dxfId="531" priority="294">
      <formula>IF(ISNUMBER($I$32),TRUE,FALSE)</formula>
    </cfRule>
  </conditionalFormatting>
  <conditionalFormatting sqref="J33">
    <cfRule type="expression" dxfId="530" priority="293">
      <formula>IF(ISNUMBER($I$33),TRUE,FALSE)</formula>
    </cfRule>
  </conditionalFormatting>
  <conditionalFormatting sqref="K33">
    <cfRule type="expression" dxfId="529" priority="292">
      <formula>IF(ISNUMBER($L$33),TRUE,FALSE)</formula>
    </cfRule>
  </conditionalFormatting>
  <conditionalFormatting sqref="K34">
    <cfRule type="expression" dxfId="528" priority="291">
      <formula>IF(ISNUMBER($L$34),TRUE,FALSE)</formula>
    </cfRule>
  </conditionalFormatting>
  <conditionalFormatting sqref="J34">
    <cfRule type="expression" dxfId="527" priority="290">
      <formula>IF(ISNUMBER($I$34),TRUE,FALSE)</formula>
    </cfRule>
  </conditionalFormatting>
  <conditionalFormatting sqref="J35">
    <cfRule type="expression" dxfId="526" priority="289">
      <formula>IF(ISNUMBER($I$35),TRUE,FALSE)</formula>
    </cfRule>
  </conditionalFormatting>
  <conditionalFormatting sqref="K35">
    <cfRule type="expression" dxfId="525" priority="288">
      <formula>IF(ISNUMBER($L$35),TRUE,FALSE)</formula>
    </cfRule>
  </conditionalFormatting>
  <conditionalFormatting sqref="K36">
    <cfRule type="expression" dxfId="524" priority="287">
      <formula>IF(ISNUMBER($L$36),TRUE,FALSE)</formula>
    </cfRule>
  </conditionalFormatting>
  <conditionalFormatting sqref="J36">
    <cfRule type="expression" dxfId="523" priority="286">
      <formula>IF(ISNUMBER($I$36),TRUE,FALSE)</formula>
    </cfRule>
  </conditionalFormatting>
  <conditionalFormatting sqref="J37">
    <cfRule type="expression" dxfId="522" priority="285">
      <formula>IF(ISNUMBER($I$37),TRUE,FALSE)</formula>
    </cfRule>
  </conditionalFormatting>
  <conditionalFormatting sqref="K37">
    <cfRule type="expression" dxfId="521" priority="284">
      <formula>IF(ISNUMBER($L$37),TRUE,FALSE)</formula>
    </cfRule>
  </conditionalFormatting>
  <conditionalFormatting sqref="K38">
    <cfRule type="expression" dxfId="520" priority="283">
      <formula>IF(ISNUMBER($L$38),TRUE,FALSE)</formula>
    </cfRule>
  </conditionalFormatting>
  <conditionalFormatting sqref="J38">
    <cfRule type="expression" dxfId="519" priority="282">
      <formula>IF(ISNUMBER($I$38),TRUE,FALSE)</formula>
    </cfRule>
  </conditionalFormatting>
  <conditionalFormatting sqref="J39">
    <cfRule type="expression" dxfId="518" priority="281">
      <formula>IF(ISNUMBER($I$39),TRUE,FALSE)</formula>
    </cfRule>
  </conditionalFormatting>
  <conditionalFormatting sqref="K39">
    <cfRule type="expression" dxfId="517" priority="280">
      <formula>IF(ISNUMBER($L$39),TRUE,FALSE)</formula>
    </cfRule>
  </conditionalFormatting>
  <conditionalFormatting sqref="N25">
    <cfRule type="expression" dxfId="516" priority="269">
      <formula>IF(ISNUMBER($M$25),TRUE,FALSE)</formula>
    </cfRule>
  </conditionalFormatting>
  <conditionalFormatting sqref="O25">
    <cfRule type="expression" dxfId="515" priority="268">
      <formula>IF(ISNUMBER($P$25),TRUE,FALSE)</formula>
    </cfRule>
  </conditionalFormatting>
  <conditionalFormatting sqref="O26">
    <cfRule type="expression" dxfId="514" priority="267">
      <formula>IF(ISNUMBER($P$26),TRUE,FALSE)</formula>
    </cfRule>
  </conditionalFormatting>
  <conditionalFormatting sqref="N26">
    <cfRule type="expression" dxfId="513" priority="266">
      <formula>IF(ISNUMBER($M$26),TRUE,FALSE)</formula>
    </cfRule>
  </conditionalFormatting>
  <conditionalFormatting sqref="N27">
    <cfRule type="expression" dxfId="512" priority="265">
      <formula>IF(ISNUMBER($M$27),TRUE,FALSE)</formula>
    </cfRule>
  </conditionalFormatting>
  <conditionalFormatting sqref="O27">
    <cfRule type="expression" dxfId="511" priority="263">
      <formula>IF(ISNUMBER($P$27),TRUE,FALSE)</formula>
    </cfRule>
  </conditionalFormatting>
  <conditionalFormatting sqref="O28">
    <cfRule type="expression" dxfId="510" priority="260">
      <formula>IF(ISNUMBER($P$28),TRUE,FALSE)</formula>
    </cfRule>
    <cfRule type="expression" dxfId="509" priority="262">
      <formula>"si(estnum($P$30);vrai;faux)"</formula>
    </cfRule>
  </conditionalFormatting>
  <conditionalFormatting sqref="N28">
    <cfRule type="expression" dxfId="508" priority="261">
      <formula>IF(ISNUMBER($M$28),TRUE,FALSE)</formula>
    </cfRule>
  </conditionalFormatting>
  <conditionalFormatting sqref="O29">
    <cfRule type="expression" dxfId="507" priority="258">
      <formula>IF(ISNUMBER($P$29),TRUE,FALSE)</formula>
    </cfRule>
  </conditionalFormatting>
  <conditionalFormatting sqref="N29">
    <cfRule type="expression" dxfId="506" priority="257">
      <formula>IF(ISNUMBER($M$29),TRUE,FALSE)</formula>
    </cfRule>
  </conditionalFormatting>
  <conditionalFormatting sqref="N30">
    <cfRule type="expression" dxfId="505" priority="256">
      <formula>IF(ISNUMBER($M$30),TRUE,FALSE)</formula>
    </cfRule>
  </conditionalFormatting>
  <conditionalFormatting sqref="O30">
    <cfRule type="expression" dxfId="504" priority="255">
      <formula>IF(ISNUMBER($P$30),TRUE,FALSE)</formula>
    </cfRule>
  </conditionalFormatting>
  <conditionalFormatting sqref="O31">
    <cfRule type="expression" dxfId="503" priority="254">
      <formula>IF(ISNUMBER($P$31),TRUE,FALSE)</formula>
    </cfRule>
  </conditionalFormatting>
  <conditionalFormatting sqref="N31">
    <cfRule type="expression" dxfId="502" priority="253">
      <formula>IF(ISNUMBER($M$31),TRUE,FALSE)</formula>
    </cfRule>
  </conditionalFormatting>
  <conditionalFormatting sqref="BN10">
    <cfRule type="expression" dxfId="501" priority="252">
      <formula>+IF(OR(COUNTA($S$10:$X$10)&gt;4,COUNTA($AY$10:$BD$10)&gt;4),TRUE,FALSE)</formula>
    </cfRule>
  </conditionalFormatting>
  <conditionalFormatting sqref="AL10:AV10">
    <cfRule type="expression" dxfId="500" priority="251">
      <formula>+IF(COUNTA($AY$10:$BD$10)&gt;4,TRUE,FALSE)</formula>
    </cfRule>
  </conditionalFormatting>
  <conditionalFormatting sqref="AL11:AV11">
    <cfRule type="expression" dxfId="499" priority="250">
      <formula>+IF(COUNTA($AY$11:$BD$11)&gt;4,TRUE,FALSE)</formula>
    </cfRule>
  </conditionalFormatting>
  <conditionalFormatting sqref="AL12:AV12">
    <cfRule type="expression" dxfId="498" priority="249">
      <formula>+IF(COUNTA($AY$12:$BD$12)&gt;4,TRUE,FALSE)</formula>
    </cfRule>
  </conditionalFormatting>
  <conditionalFormatting sqref="AL13:AV13">
    <cfRule type="expression" dxfId="497" priority="248">
      <formula>+IF(COUNTA($AY$13:$BD$13)&gt;4,TRUE,FALSE)</formula>
    </cfRule>
  </conditionalFormatting>
  <conditionalFormatting sqref="AL14:AV14">
    <cfRule type="expression" dxfId="496" priority="245">
      <formula>+IF(COUNTA($AY$14:$BD$14)&gt;4,TRUE,FALSE)</formula>
    </cfRule>
  </conditionalFormatting>
  <conditionalFormatting sqref="AL15:AV15">
    <cfRule type="expression" dxfId="495" priority="244">
      <formula>+IF(COUNTA($AY$15:$BD$15)&gt;4,TRUE,FALSE)</formula>
    </cfRule>
  </conditionalFormatting>
  <conditionalFormatting sqref="AL16:AV16">
    <cfRule type="expression" dxfId="494" priority="243">
      <formula>+IF(COUNTA($AY$16:$BD$16)&gt;4,TRUE,FALSE)</formula>
    </cfRule>
  </conditionalFormatting>
  <conditionalFormatting sqref="AL17:AV17">
    <cfRule type="expression" dxfId="493" priority="242">
      <formula>+IF(COUNTA($AY$17:$BD$17)&gt;4,TRUE,FALSE)</formula>
    </cfRule>
  </conditionalFormatting>
  <conditionalFormatting sqref="F10:P10">
    <cfRule type="expression" dxfId="492" priority="241">
      <formula>+IF(COUNTA($S$10:$X$10)&gt;4,TRUE,FALSE)</formula>
    </cfRule>
  </conditionalFormatting>
  <conditionalFormatting sqref="F11:P11">
    <cfRule type="expression" dxfId="491" priority="240">
      <formula>+IF(COUNTA($S$11:$X$11)&gt;4,TRUE,FALSE)</formula>
    </cfRule>
  </conditionalFormatting>
  <conditionalFormatting sqref="F12:P12">
    <cfRule type="expression" dxfId="490" priority="239">
      <formula>+IF(COUNTA($S$12:$X$12)&gt;4,TRUE,FALSE)</formula>
    </cfRule>
  </conditionalFormatting>
  <conditionalFormatting sqref="F13:P13">
    <cfRule type="expression" dxfId="489" priority="238">
      <formula>+IF(COUNTA($S$13:$X$13)&gt;4,TRUE,FALSE)</formula>
    </cfRule>
  </conditionalFormatting>
  <conditionalFormatting sqref="F14:P14">
    <cfRule type="expression" dxfId="488" priority="234">
      <formula>+IF(COUNTA($S$14:$X$14)&gt;4,TRUE,FALSE)</formula>
    </cfRule>
  </conditionalFormatting>
  <conditionalFormatting sqref="F15:P15">
    <cfRule type="expression" dxfId="487" priority="233">
      <formula>+IF(COUNTA($S$15:$X$15)&gt;4,TRUE,FALSE)</formula>
    </cfRule>
  </conditionalFormatting>
  <conditionalFormatting sqref="F16:P16">
    <cfRule type="expression" dxfId="486" priority="232">
      <formula>+IF(COUNTA($S$16:$X$16)&gt;4,TRUE,FALSE)</formula>
    </cfRule>
  </conditionalFormatting>
  <conditionalFormatting sqref="F17:P17">
    <cfRule type="expression" dxfId="485" priority="231">
      <formula>+IF(COUNTA($S$17:$X$17)&gt;4,TRUE,FALSE)</formula>
    </cfRule>
  </conditionalFormatting>
  <conditionalFormatting sqref="BM10">
    <cfRule type="expression" dxfId="484" priority="230">
      <formula>+IF(COUNTA($AY$10:$BD$10)&gt;4,TRUE,FALSE)</formula>
    </cfRule>
  </conditionalFormatting>
  <conditionalFormatting sqref="BL10">
    <cfRule type="expression" dxfId="483" priority="229">
      <formula>+IF(COUNTA($S$10:$X$10)&gt;4,TRUE,FALSE)</formula>
    </cfRule>
  </conditionalFormatting>
  <conditionalFormatting sqref="BL11">
    <cfRule type="expression" dxfId="482" priority="228">
      <formula>+IF(COUNTA($S$11:$X$11)&gt;4,TRUE,FALSE)</formula>
    </cfRule>
  </conditionalFormatting>
  <conditionalFormatting sqref="BL12">
    <cfRule type="expression" dxfId="481" priority="227">
      <formula>+IF(COUNTA($S$12:$X$12)&gt;4,TRUE,FALSE)</formula>
    </cfRule>
  </conditionalFormatting>
  <conditionalFormatting sqref="BL13">
    <cfRule type="expression" dxfId="480" priority="226">
      <formula>+IF(COUNTA($S$13:$X$13)&gt;4,TRUE,FALSE)</formula>
    </cfRule>
  </conditionalFormatting>
  <conditionalFormatting sqref="BL14">
    <cfRule type="expression" dxfId="479" priority="223">
      <formula>+IF(COUNTA($S$14:$X$14)&gt;4,TRUE,FALSE)</formula>
    </cfRule>
  </conditionalFormatting>
  <conditionalFormatting sqref="BL15">
    <cfRule type="expression" dxfId="478" priority="222">
      <formula>+IF(COUNTA($S$15:$X$15)&gt;4,TRUE,FALSE)</formula>
    </cfRule>
  </conditionalFormatting>
  <conditionalFormatting sqref="BL16">
    <cfRule type="expression" dxfId="477" priority="221">
      <formula>+IF(COUNTA($S$16:$X$16)&gt;4,TRUE,FALSE)</formula>
    </cfRule>
  </conditionalFormatting>
  <conditionalFormatting sqref="BL17">
    <cfRule type="expression" dxfId="476" priority="220">
      <formula>+IF(COUNTA($S$17:$X$17)&gt;4,TRUE,FALSE)</formula>
    </cfRule>
  </conditionalFormatting>
  <conditionalFormatting sqref="BM11">
    <cfRule type="expression" dxfId="475" priority="219">
      <formula>+IF(COUNTA($AY$11:$BD$11)&gt;4,TRUE,FALSE)</formula>
    </cfRule>
  </conditionalFormatting>
  <conditionalFormatting sqref="BM12">
    <cfRule type="expression" dxfId="474" priority="218">
      <formula>+IF(COUNTA($AY$12:$BD$12)&gt;4,TRUE,FALSE)</formula>
    </cfRule>
  </conditionalFormatting>
  <conditionalFormatting sqref="BM13">
    <cfRule type="expression" dxfId="473" priority="216">
      <formula>+IF(COUNTA($AY$13:$BD$13)&gt;4,TRUE,FALSE)</formula>
    </cfRule>
  </conditionalFormatting>
  <conditionalFormatting sqref="BM14">
    <cfRule type="expression" dxfId="472" priority="213">
      <formula>+IF(COUNTA($AY$14:$BD$14)&gt;4,TRUE,FALSE)</formula>
    </cfRule>
  </conditionalFormatting>
  <conditionalFormatting sqref="BM15">
    <cfRule type="expression" dxfId="471" priority="212">
      <formula>+IF(COUNTA($AY$15:$BD$15)&gt;4,TRUE,FALSE)</formula>
    </cfRule>
  </conditionalFormatting>
  <conditionalFormatting sqref="BM16">
    <cfRule type="expression" dxfId="470" priority="211">
      <formula>+IF(COUNTA($AY$16:$BD$16)&gt;4,TRUE,FALSE)</formula>
    </cfRule>
  </conditionalFormatting>
  <conditionalFormatting sqref="BM17">
    <cfRule type="expression" dxfId="469" priority="210">
      <formula>+IF(COUNTA($AY$17:$BD$17)&gt;4,TRUE,FALSE)</formula>
    </cfRule>
  </conditionalFormatting>
  <conditionalFormatting sqref="BN11">
    <cfRule type="expression" dxfId="468" priority="209">
      <formula>+IF(OR(COUNTA($S$11:$X$11)&gt;4,COUNTA($AY$11:$BD$11)&gt;4),TRUE,FALSE)</formula>
    </cfRule>
  </conditionalFormatting>
  <conditionalFormatting sqref="BN12">
    <cfRule type="expression" dxfId="467" priority="208">
      <formula>+IF(OR(COUNTA($S$12:$X$12)&gt;4,COUNTA($AY$12:$BD$12)&gt;4),TRUE,FALSE)</formula>
    </cfRule>
  </conditionalFormatting>
  <conditionalFormatting sqref="BN13">
    <cfRule type="expression" dxfId="466" priority="207">
      <formula>+IF(OR(COUNTA($S$13:$X$13)&gt;4,COUNTA($AY$13:$BD$13)&gt;4),TRUE,FALSE)</formula>
    </cfRule>
  </conditionalFormatting>
  <conditionalFormatting sqref="BN14">
    <cfRule type="expression" dxfId="465" priority="204">
      <formula>+IF(OR(COUNTA($S$14:$X$14)&gt;4,COUNTA($AY$14:$BD$14)&gt;4),TRUE,FALSE)</formula>
    </cfRule>
  </conditionalFormatting>
  <conditionalFormatting sqref="BN15">
    <cfRule type="expression" dxfId="464" priority="203">
      <formula>+IF(OR(COUNTA($S$15:$X$15)&gt;4,COUNTA($AY$15:$BD$15)&gt;4),TRUE,FALSE)</formula>
    </cfRule>
  </conditionalFormatting>
  <conditionalFormatting sqref="BN16">
    <cfRule type="expression" dxfId="463" priority="202">
      <formula>+IF(OR(COUNTA($S$16:$X$16)&gt;4,COUNTA($AY$16:$BD$16)&gt;4),TRUE,FALSE)</formula>
    </cfRule>
  </conditionalFormatting>
  <conditionalFormatting sqref="BN17">
    <cfRule type="expression" dxfId="462" priority="201">
      <formula>+IF(OR(COUNTA($S$17:$X$17)&gt;4,COUNTA($AY$17:$BD$17)&gt;4),TRUE,FALSE)</formula>
    </cfRule>
  </conditionalFormatting>
  <conditionalFormatting sqref="N32">
    <cfRule type="expression" dxfId="461" priority="200">
      <formula>IF(ISNUMBER($M$32),TRUE,FALSE)</formula>
    </cfRule>
  </conditionalFormatting>
  <conditionalFormatting sqref="O32">
    <cfRule type="expression" dxfId="460" priority="199">
      <formula>IF(ISNUMBER($P$32),TRUE,FALSE)</formula>
    </cfRule>
  </conditionalFormatting>
  <conditionalFormatting sqref="O33">
    <cfRule type="expression" dxfId="459" priority="198">
      <formula>IF(ISNUMBER($P$33),TRUE,FALSE)</formula>
    </cfRule>
  </conditionalFormatting>
  <conditionalFormatting sqref="N33">
    <cfRule type="expression" dxfId="458" priority="197">
      <formula>IF(ISNUMBER($M$33),TRUE,FALSE)</formula>
    </cfRule>
  </conditionalFormatting>
  <conditionalFormatting sqref="N34">
    <cfRule type="expression" dxfId="457" priority="196">
      <formula>IF(ISNUMBER($M$34),TRUE,FALSE)</formula>
    </cfRule>
  </conditionalFormatting>
  <conditionalFormatting sqref="O34">
    <cfRule type="expression" dxfId="456" priority="195">
      <formula>IF(ISNUMBER($P$34),TRUE,FALSE)</formula>
    </cfRule>
  </conditionalFormatting>
  <conditionalFormatting sqref="O35">
    <cfRule type="expression" dxfId="455" priority="194">
      <formula>IF(ISNUMBER($P$35),TRUE,FALSE)</formula>
    </cfRule>
  </conditionalFormatting>
  <conditionalFormatting sqref="N35">
    <cfRule type="expression" dxfId="454" priority="193">
      <formula>IF(ISNUMBER($M$35),TRUE,FALSE)</formula>
    </cfRule>
  </conditionalFormatting>
  <conditionalFormatting sqref="N36">
    <cfRule type="expression" dxfId="453" priority="192">
      <formula>IF(ISNUMBER($M$36),TRUE,FALSE)</formula>
    </cfRule>
  </conditionalFormatting>
  <conditionalFormatting sqref="O36">
    <cfRule type="expression" dxfId="452" priority="191">
      <formula>IF(ISNUMBER($P$36),TRUE,FALSE)</formula>
    </cfRule>
  </conditionalFormatting>
  <conditionalFormatting sqref="N37">
    <cfRule type="expression" dxfId="451" priority="190">
      <formula>IF(ISNUMBER($M$37),TRUE,FALSE)</formula>
    </cfRule>
  </conditionalFormatting>
  <conditionalFormatting sqref="O37">
    <cfRule type="expression" dxfId="450" priority="189">
      <formula>IF(ISNUMBER($P$37),TRUE,FALSE)</formula>
    </cfRule>
  </conditionalFormatting>
  <conditionalFormatting sqref="O38">
    <cfRule type="expression" dxfId="449" priority="188">
      <formula>IF(ISNUMBER($P$38),TRUE,FALSE)</formula>
    </cfRule>
  </conditionalFormatting>
  <conditionalFormatting sqref="N38">
    <cfRule type="expression" dxfId="448" priority="187">
      <formula>IF(ISNUMBER($M$38),TRUE,FALSE)</formula>
    </cfRule>
  </conditionalFormatting>
  <conditionalFormatting sqref="N39">
    <cfRule type="expression" dxfId="447" priority="186">
      <formula>IF(ISNUMBER($M$39),TRUE,FALSE)</formula>
    </cfRule>
  </conditionalFormatting>
  <conditionalFormatting sqref="O39">
    <cfRule type="expression" dxfId="446" priority="185">
      <formula>IF(ISNUMBER($P$39),TRUE,FALSE)</formula>
    </cfRule>
  </conditionalFormatting>
  <conditionalFormatting sqref="I25:I39">
    <cfRule type="colorScale" priority="174">
      <colorScale>
        <cfvo type="num" val="0"/>
        <cfvo type="num" val="99"/>
        <color theme="0" tint="-0.14999847407452621"/>
        <color theme="0" tint="-0.14999847407452621"/>
      </colorScale>
    </cfRule>
  </conditionalFormatting>
  <conditionalFormatting sqref="L25:L39">
    <cfRule type="colorScale" priority="173">
      <colorScale>
        <cfvo type="num" val="0"/>
        <cfvo type="num" val="99"/>
        <color theme="0" tint="-0.14999847407452621"/>
        <color theme="0" tint="-0.14999847407452621"/>
      </colorScale>
    </cfRule>
  </conditionalFormatting>
  <conditionalFormatting sqref="M25:M39">
    <cfRule type="colorScale" priority="172">
      <colorScale>
        <cfvo type="num" val="0"/>
        <cfvo type="num" val="99"/>
        <color theme="0" tint="-0.14999847407452621"/>
        <color theme="0" tint="-0.14999847407452621"/>
      </colorScale>
    </cfRule>
  </conditionalFormatting>
  <conditionalFormatting sqref="P25:P39">
    <cfRule type="colorScale" priority="171">
      <colorScale>
        <cfvo type="num" val="0"/>
        <cfvo type="num" val="99"/>
        <color theme="0" tint="-0.14999847407452621"/>
        <color theme="0" tint="-0.14999847407452621"/>
      </colorScale>
    </cfRule>
  </conditionalFormatting>
  <conditionalFormatting sqref="Q25:Q39">
    <cfRule type="colorScale" priority="170">
      <colorScale>
        <cfvo type="num" val="0"/>
        <cfvo type="num" val="99"/>
        <color theme="0" tint="-0.14999847407452621"/>
        <color theme="0" tint="-0.14999847407452621"/>
      </colorScale>
    </cfRule>
  </conditionalFormatting>
  <conditionalFormatting sqref="T25:T39">
    <cfRule type="colorScale" priority="169">
      <colorScale>
        <cfvo type="num" val="0"/>
        <cfvo type="num" val="99"/>
        <color theme="0" tint="-0.14999847407452621"/>
        <color theme="0" tint="-0.14999847407452621"/>
      </colorScale>
    </cfRule>
  </conditionalFormatting>
  <conditionalFormatting sqref="U25:U39">
    <cfRule type="colorScale" priority="168">
      <colorScale>
        <cfvo type="num" val="0"/>
        <cfvo type="num" val="99"/>
        <color theme="0" tint="-0.14999847407452621"/>
        <color theme="0" tint="-0.14999847407452621"/>
      </colorScale>
    </cfRule>
  </conditionalFormatting>
  <conditionalFormatting sqref="X25:X39">
    <cfRule type="colorScale" priority="167">
      <colorScale>
        <cfvo type="num" val="0"/>
        <cfvo type="num" val="99"/>
        <color theme="0" tint="-0.14999847407452621"/>
        <color theme="0" tint="-0.14999847407452621"/>
      </colorScale>
    </cfRule>
  </conditionalFormatting>
  <conditionalFormatting sqref="Y25:Y44">
    <cfRule type="colorScale" priority="166">
      <colorScale>
        <cfvo type="num" val="0"/>
        <cfvo type="num" val="99"/>
        <color theme="0" tint="-0.14999847407452621"/>
        <color theme="0" tint="-0.14999847407452621"/>
      </colorScale>
    </cfRule>
  </conditionalFormatting>
  <conditionalFormatting sqref="AB25:AB44">
    <cfRule type="colorScale" priority="165">
      <colorScale>
        <cfvo type="num" val="0"/>
        <cfvo type="num" val="99"/>
        <color theme="0" tint="-0.14999847407452621"/>
        <color theme="0" tint="-0.14999847407452621"/>
      </colorScale>
    </cfRule>
  </conditionalFormatting>
  <conditionalFormatting sqref="AC25:AC44">
    <cfRule type="colorScale" priority="164">
      <colorScale>
        <cfvo type="num" val="0"/>
        <cfvo type="num" val="99"/>
        <color theme="0" tint="-0.14999847407452621"/>
        <color theme="0" tint="-0.14999847407452621"/>
      </colorScale>
    </cfRule>
  </conditionalFormatting>
  <conditionalFormatting sqref="AF25:AF44">
    <cfRule type="colorScale" priority="163">
      <colorScale>
        <cfvo type="num" val="0"/>
        <cfvo type="num" val="99"/>
        <color theme="0" tint="-0.14999847407452621"/>
        <color theme="0" tint="-0.14999847407452621"/>
      </colorScale>
    </cfRule>
  </conditionalFormatting>
  <conditionalFormatting sqref="R25">
    <cfRule type="expression" dxfId="445" priority="161">
      <formula>IF(ISNUMBER($Q$25),TRUE,FALSE)</formula>
    </cfRule>
  </conditionalFormatting>
  <conditionalFormatting sqref="S25">
    <cfRule type="expression" dxfId="444" priority="160">
      <formula>IF(ISNUMBER($T$25),TRUE,FALSE)</formula>
    </cfRule>
  </conditionalFormatting>
  <conditionalFormatting sqref="S26">
    <cfRule type="expression" dxfId="443" priority="159">
      <formula>IF(ISNUMBER($T$26),TRUE,FALSE)</formula>
    </cfRule>
  </conditionalFormatting>
  <conditionalFormatting sqref="R26">
    <cfRule type="expression" dxfId="442" priority="158">
      <formula>IF(ISNUMBER($Q$26),TRUE,FALSE)</formula>
    </cfRule>
  </conditionalFormatting>
  <conditionalFormatting sqref="R27">
    <cfRule type="expression" dxfId="441" priority="157">
      <formula>IF(ISNUMBER($Q$27),TRUE,FALSE)</formula>
    </cfRule>
  </conditionalFormatting>
  <conditionalFormatting sqref="S27">
    <cfRule type="expression" dxfId="440" priority="156">
      <formula>IF(ISNUMBER($T$27),TRUE,FALSE)</formula>
    </cfRule>
  </conditionalFormatting>
  <conditionalFormatting sqref="S28">
    <cfRule type="expression" dxfId="439" priority="155">
      <formula>IF(ISNUMBER($T$28),TRUE,FALSE)</formula>
    </cfRule>
  </conditionalFormatting>
  <conditionalFormatting sqref="R28">
    <cfRule type="expression" dxfId="438" priority="154">
      <formula>IF(ISNUMBER($Q$28),TRUE,FALSE)</formula>
    </cfRule>
  </conditionalFormatting>
  <conditionalFormatting sqref="R29">
    <cfRule type="expression" dxfId="437" priority="153">
      <formula>IF(ISNUMBER($Q$29),TRUE,FALSE)</formula>
    </cfRule>
  </conditionalFormatting>
  <conditionalFormatting sqref="S29">
    <cfRule type="expression" dxfId="436" priority="152">
      <formula>IF(ISNUMBER($T$29),TRUE,FALSE)</formula>
    </cfRule>
  </conditionalFormatting>
  <conditionalFormatting sqref="S30">
    <cfRule type="expression" dxfId="435" priority="151">
      <formula>IF(ISNUMBER($T$30),TRUE,FALSE)</formula>
    </cfRule>
  </conditionalFormatting>
  <conditionalFormatting sqref="R30">
    <cfRule type="expression" dxfId="434" priority="150">
      <formula>IF(ISNUMBER($Q$30),TRUE,FALSE)</formula>
    </cfRule>
  </conditionalFormatting>
  <conditionalFormatting sqref="R31">
    <cfRule type="expression" dxfId="433" priority="149">
      <formula>IF(ISNUMBER($Q$31),TRUE,FALSE)</formula>
    </cfRule>
  </conditionalFormatting>
  <conditionalFormatting sqref="S31">
    <cfRule type="expression" dxfId="432" priority="148">
      <formula>IF(ISNUMBER($T$31),TRUE,FALSE)</formula>
    </cfRule>
  </conditionalFormatting>
  <conditionalFormatting sqref="S32">
    <cfRule type="expression" dxfId="431" priority="147">
      <formula>IF(ISNUMBER($T$32),TRUE,FALSE)</formula>
    </cfRule>
  </conditionalFormatting>
  <conditionalFormatting sqref="R32">
    <cfRule type="expression" dxfId="430" priority="146">
      <formula>IF(ISNUMBER($Q$32),TRUE,FALSE)</formula>
    </cfRule>
  </conditionalFormatting>
  <conditionalFormatting sqref="R33">
    <cfRule type="expression" dxfId="429" priority="145">
      <formula>IF(ISNUMBER($Q$33),TRUE,FALSE)</formula>
    </cfRule>
  </conditionalFormatting>
  <conditionalFormatting sqref="S33">
    <cfRule type="expression" dxfId="428" priority="144">
      <formula>IF(ISNUMBER($T$33),TRUE,FALSE)</formula>
    </cfRule>
  </conditionalFormatting>
  <conditionalFormatting sqref="S34">
    <cfRule type="expression" dxfId="427" priority="143">
      <formula>IF(ISNUMBER($T$34),TRUE,FALSE)</formula>
    </cfRule>
  </conditionalFormatting>
  <conditionalFormatting sqref="R34">
    <cfRule type="expression" dxfId="426" priority="142">
      <formula>IF(ISNUMBER($Q$34),TRUE,FALSE)</formula>
    </cfRule>
  </conditionalFormatting>
  <conditionalFormatting sqref="R35">
    <cfRule type="expression" dxfId="425" priority="141">
      <formula>IF(ISNUMBER($Q$35),TRUE,FALSE)</formula>
    </cfRule>
  </conditionalFormatting>
  <conditionalFormatting sqref="S35">
    <cfRule type="expression" dxfId="424" priority="140">
      <formula>IF(ISNUMBER($T$35),TRUE,FALSE)</formula>
    </cfRule>
  </conditionalFormatting>
  <conditionalFormatting sqref="S36">
    <cfRule type="expression" dxfId="423" priority="139">
      <formula>IF(ISNUMBER($T$36),TRUE,FALSE)</formula>
    </cfRule>
  </conditionalFormatting>
  <conditionalFormatting sqref="R36">
    <cfRule type="expression" dxfId="422" priority="138">
      <formula>IF(ISNUMBER($Q$36),TRUE,FALSE)</formula>
    </cfRule>
  </conditionalFormatting>
  <conditionalFormatting sqref="R37">
    <cfRule type="expression" dxfId="421" priority="137">
      <formula>IF(ISNUMBER($Q$37),TRUE,FALSE)</formula>
    </cfRule>
  </conditionalFormatting>
  <conditionalFormatting sqref="S37">
    <cfRule type="expression" dxfId="420" priority="136">
      <formula>IF(ISNUMBER($T$37),TRUE,FALSE)</formula>
    </cfRule>
  </conditionalFormatting>
  <conditionalFormatting sqref="S38">
    <cfRule type="expression" dxfId="419" priority="134">
      <formula>IF(ISNUMBER($T$38),TRUE,FALSE)</formula>
    </cfRule>
  </conditionalFormatting>
  <conditionalFormatting sqref="R38">
    <cfRule type="expression" dxfId="418" priority="133">
      <formula>IF(ISNUMBER($Q$38),TRUE,FALSE)</formula>
    </cfRule>
  </conditionalFormatting>
  <conditionalFormatting sqref="R39">
    <cfRule type="expression" dxfId="417" priority="132">
      <formula>IF(ISNUMBER($Q$39),TRUE,FALSE)</formula>
    </cfRule>
  </conditionalFormatting>
  <conditionalFormatting sqref="S39">
    <cfRule type="expression" dxfId="416" priority="131">
      <formula>IF(ISNUMBER($T$39),TRUE,FALSE)</formula>
    </cfRule>
  </conditionalFormatting>
  <conditionalFormatting sqref="V25">
    <cfRule type="expression" dxfId="415" priority="120">
      <formula>IF(ISNUMBER($U$25),TRUE,FALSE)</formula>
    </cfRule>
  </conditionalFormatting>
  <conditionalFormatting sqref="W25">
    <cfRule type="expression" dxfId="414" priority="119">
      <formula>IF(ISNUMBER($X$25),TRUE,FALSE)</formula>
    </cfRule>
  </conditionalFormatting>
  <conditionalFormatting sqref="W26">
    <cfRule type="expression" dxfId="413" priority="118">
      <formula>IF(ISNUMBER($X$26),TRUE,FALSE)</formula>
    </cfRule>
  </conditionalFormatting>
  <conditionalFormatting sqref="V26">
    <cfRule type="expression" dxfId="412" priority="117">
      <formula>IF(ISNUMBER($U$26),TRUE,FALSE)</formula>
    </cfRule>
  </conditionalFormatting>
  <conditionalFormatting sqref="V27">
    <cfRule type="expression" dxfId="411" priority="116">
      <formula>IF(ISNUMBER($U$27),TRUE,FALSE)</formula>
    </cfRule>
  </conditionalFormatting>
  <conditionalFormatting sqref="W27">
    <cfRule type="expression" dxfId="410" priority="115">
      <formula>IF(ISNUMBER($X$27),TRUE,FALSE)</formula>
    </cfRule>
  </conditionalFormatting>
  <conditionalFormatting sqref="W28">
    <cfRule type="expression" dxfId="409" priority="114">
      <formula>IF(ISNUMBER($X$28),TRUE,FALSE)</formula>
    </cfRule>
  </conditionalFormatting>
  <conditionalFormatting sqref="V28">
    <cfRule type="expression" dxfId="408" priority="113">
      <formula>IF(ISNUMBER($U$28),TRUE,FALSE)</formula>
    </cfRule>
  </conditionalFormatting>
  <conditionalFormatting sqref="V29">
    <cfRule type="expression" dxfId="407" priority="112">
      <formula>IF(ISNUMBER($U$29),TRUE,FALSE)</formula>
    </cfRule>
  </conditionalFormatting>
  <conditionalFormatting sqref="W29">
    <cfRule type="expression" dxfId="406" priority="111">
      <formula>IF(ISNUMBER($X$29),TRUE,FALSE)</formula>
    </cfRule>
  </conditionalFormatting>
  <conditionalFormatting sqref="W30">
    <cfRule type="expression" dxfId="405" priority="110">
      <formula>IF(ISNUMBER($X$30),TRUE,FALSE)</formula>
    </cfRule>
  </conditionalFormatting>
  <conditionalFormatting sqref="V30">
    <cfRule type="expression" dxfId="404" priority="109">
      <formula>IF(ISNUMBER($U$30),TRUE,FALSE)</formula>
    </cfRule>
  </conditionalFormatting>
  <conditionalFormatting sqref="V31">
    <cfRule type="expression" dxfId="403" priority="108">
      <formula>IF(ISNUMBER($U$31),TRUE,FALSE)</formula>
    </cfRule>
  </conditionalFormatting>
  <conditionalFormatting sqref="W31">
    <cfRule type="expression" dxfId="402" priority="107">
      <formula>IF(ISNUMBER($X$31),TRUE,FALSE)</formula>
    </cfRule>
  </conditionalFormatting>
  <conditionalFormatting sqref="W32">
    <cfRule type="expression" dxfId="401" priority="106">
      <formula>IF(ISNUMBER($X$32),TRUE,FALSE)</formula>
    </cfRule>
  </conditionalFormatting>
  <conditionalFormatting sqref="V32">
    <cfRule type="expression" dxfId="400" priority="105">
      <formula>IF(ISNUMBER($U$32),TRUE,FALSE)</formula>
    </cfRule>
  </conditionalFormatting>
  <conditionalFormatting sqref="V33">
    <cfRule type="expression" dxfId="399" priority="104">
      <formula>IF(ISNUMBER($U$33),TRUE,FALSE)</formula>
    </cfRule>
  </conditionalFormatting>
  <conditionalFormatting sqref="W33">
    <cfRule type="expression" dxfId="398" priority="103">
      <formula>IF(ISNUMBER($X$33),TRUE,FALSE)</formula>
    </cfRule>
  </conditionalFormatting>
  <conditionalFormatting sqref="W34">
    <cfRule type="expression" dxfId="397" priority="102">
      <formula>IF(ISNUMBER($X$34),TRUE,FALSE)</formula>
    </cfRule>
  </conditionalFormatting>
  <conditionalFormatting sqref="V34">
    <cfRule type="expression" dxfId="396" priority="101">
      <formula>IF(ISNUMBER($U$34),TRUE,FALSE)</formula>
    </cfRule>
  </conditionalFormatting>
  <conditionalFormatting sqref="V35">
    <cfRule type="expression" dxfId="395" priority="100">
      <formula>IF(ISNUMBER($U$35),TRUE,FALSE)</formula>
    </cfRule>
  </conditionalFormatting>
  <conditionalFormatting sqref="W35">
    <cfRule type="expression" dxfId="394" priority="99">
      <formula>IF(ISNUMBER($X$35),TRUE,FALSE)</formula>
    </cfRule>
  </conditionalFormatting>
  <conditionalFormatting sqref="W36">
    <cfRule type="expression" dxfId="393" priority="98">
      <formula>IF(ISNUMBER($X$36),TRUE,FALSE)</formula>
    </cfRule>
  </conditionalFormatting>
  <conditionalFormatting sqref="V36">
    <cfRule type="expression" dxfId="392" priority="97">
      <formula>IF(ISNUMBER($U$36),TRUE,FALSE)</formula>
    </cfRule>
  </conditionalFormatting>
  <conditionalFormatting sqref="V37">
    <cfRule type="expression" dxfId="391" priority="96">
      <formula>IF(ISNUMBER($U$37),TRUE,FALSE)</formula>
    </cfRule>
  </conditionalFormatting>
  <conditionalFormatting sqref="W37">
    <cfRule type="expression" dxfId="390" priority="95">
      <formula>IF(ISNUMBER($X$37),TRUE,FALSE)</formula>
    </cfRule>
  </conditionalFormatting>
  <conditionalFormatting sqref="W38">
    <cfRule type="expression" dxfId="389" priority="94">
      <formula>IF(ISNUMBER($X$38),TRUE,FALSE)</formula>
    </cfRule>
  </conditionalFormatting>
  <conditionalFormatting sqref="V38">
    <cfRule type="expression" dxfId="388" priority="93">
      <formula>IF(ISNUMBER($U$38),TRUE,FALSE)</formula>
    </cfRule>
  </conditionalFormatting>
  <conditionalFormatting sqref="V39">
    <cfRule type="expression" dxfId="387" priority="92">
      <formula>IF(ISNUMBER($U$39),TRUE,FALSE)</formula>
    </cfRule>
  </conditionalFormatting>
  <conditionalFormatting sqref="W39">
    <cfRule type="expression" dxfId="386" priority="91">
      <formula>IF(ISNUMBER($X$39),TRUE,FALSE)</formula>
    </cfRule>
  </conditionalFormatting>
  <conditionalFormatting sqref="Z25">
    <cfRule type="expression" dxfId="385" priority="80">
      <formula>IF(ISNUMBER($Y$25),TRUE,FALSE)</formula>
    </cfRule>
  </conditionalFormatting>
  <conditionalFormatting sqref="AA25">
    <cfRule type="expression" dxfId="384" priority="79">
      <formula>IF(ISNUMBER($AB$25),TRUE,FALSE)</formula>
    </cfRule>
  </conditionalFormatting>
  <conditionalFormatting sqref="AA26">
    <cfRule type="expression" dxfId="383" priority="78">
      <formula>IF(ISNUMBER($AB$26),TRUE,FALSE)</formula>
    </cfRule>
  </conditionalFormatting>
  <conditionalFormatting sqref="Z26">
    <cfRule type="expression" dxfId="382" priority="77">
      <formula>IF(ISNUMBER($Y$26),TRUE,FALSE)</formula>
    </cfRule>
  </conditionalFormatting>
  <conditionalFormatting sqref="Z27">
    <cfRule type="expression" dxfId="381" priority="76">
      <formula>IF(ISNUMBER($Y$27),TRUE,FALSE)</formula>
    </cfRule>
  </conditionalFormatting>
  <conditionalFormatting sqref="AA27">
    <cfRule type="expression" dxfId="380" priority="75">
      <formula>IF(ISNUMBER($AB$27),TRUE,FALSE)</formula>
    </cfRule>
  </conditionalFormatting>
  <conditionalFormatting sqref="AA28">
    <cfRule type="expression" dxfId="379" priority="74">
      <formula>IF(ISNUMBER($AB$28),TRUE,FALSE)</formula>
    </cfRule>
  </conditionalFormatting>
  <conditionalFormatting sqref="Z28">
    <cfRule type="expression" dxfId="378" priority="73">
      <formula>IF(ISNUMBER($Y$28),TRUE,FALSE)</formula>
    </cfRule>
  </conditionalFormatting>
  <conditionalFormatting sqref="Z29">
    <cfRule type="expression" dxfId="377" priority="72">
      <formula>IF(ISNUMBER($Y$29),TRUE,FALSE)</formula>
    </cfRule>
  </conditionalFormatting>
  <conditionalFormatting sqref="AA29">
    <cfRule type="expression" dxfId="376" priority="71">
      <formula>IF(ISNUMBER($AB$29),TRUE,FALSE)</formula>
    </cfRule>
  </conditionalFormatting>
  <conditionalFormatting sqref="AA30">
    <cfRule type="expression" dxfId="375" priority="70">
      <formula>IF(ISNUMBER($AB$30),TRUE,FALSE)</formula>
    </cfRule>
  </conditionalFormatting>
  <conditionalFormatting sqref="Z30">
    <cfRule type="expression" dxfId="374" priority="69">
      <formula>IF(ISNUMBER($Y$30),TRUE,FALSE)</formula>
    </cfRule>
  </conditionalFormatting>
  <conditionalFormatting sqref="Z31">
    <cfRule type="expression" dxfId="373" priority="68">
      <formula>IF(ISNUMBER($Y$31),TRUE,FALSE)</formula>
    </cfRule>
  </conditionalFormatting>
  <conditionalFormatting sqref="AA31">
    <cfRule type="expression" dxfId="372" priority="67">
      <formula>IF(ISNUMBER($AB$31),TRUE,FALSE)</formula>
    </cfRule>
  </conditionalFormatting>
  <conditionalFormatting sqref="AA32">
    <cfRule type="expression" dxfId="371" priority="66">
      <formula>IF(ISNUMBER($AB$32),TRUE,FALSE)</formula>
    </cfRule>
  </conditionalFormatting>
  <conditionalFormatting sqref="Z32">
    <cfRule type="expression" dxfId="370" priority="65">
      <formula>IF(ISNUMBER($Y$32),TRUE,FALSE)</formula>
    </cfRule>
  </conditionalFormatting>
  <conditionalFormatting sqref="Z33">
    <cfRule type="expression" dxfId="369" priority="64">
      <formula>IF(ISNUMBER($Y$33),TRUE,FALSE)</formula>
    </cfRule>
  </conditionalFormatting>
  <conditionalFormatting sqref="AA33">
    <cfRule type="expression" dxfId="368" priority="63">
      <formula>IF(ISNUMBER($AB$33),TRUE,FALSE)</formula>
    </cfRule>
  </conditionalFormatting>
  <conditionalFormatting sqref="AA34">
    <cfRule type="expression" dxfId="367" priority="62">
      <formula>IF(ISNUMBER($AB$34),TRUE,FALSE)</formula>
    </cfRule>
  </conditionalFormatting>
  <conditionalFormatting sqref="Z34">
    <cfRule type="expression" dxfId="366" priority="61">
      <formula>IF(ISNUMBER($Y$34),TRUE,FALSE)</formula>
    </cfRule>
  </conditionalFormatting>
  <conditionalFormatting sqref="Z35">
    <cfRule type="expression" dxfId="365" priority="60">
      <formula>IF(ISNUMBER($Y$35),TRUE,FALSE)</formula>
    </cfRule>
  </conditionalFormatting>
  <conditionalFormatting sqref="AA35">
    <cfRule type="expression" dxfId="364" priority="59">
      <formula>IF(ISNUMBER($AB$35),TRUE,FALSE)</formula>
    </cfRule>
  </conditionalFormatting>
  <conditionalFormatting sqref="AA36">
    <cfRule type="expression" dxfId="363" priority="58">
      <formula>IF(ISNUMBER($AB$36),TRUE,FALSE)</formula>
    </cfRule>
  </conditionalFormatting>
  <conditionalFormatting sqref="Z36">
    <cfRule type="expression" dxfId="362" priority="57">
      <formula>IF(ISNUMBER($Y$36),TRUE,FALSE)</formula>
    </cfRule>
  </conditionalFormatting>
  <conditionalFormatting sqref="Z37">
    <cfRule type="expression" dxfId="361" priority="56">
      <formula>IF(ISNUMBER($Y$37),TRUE,FALSE)</formula>
    </cfRule>
  </conditionalFormatting>
  <conditionalFormatting sqref="AA37">
    <cfRule type="expression" dxfId="360" priority="55">
      <formula>IF(ISNUMBER($AB$37),TRUE,FALSE)</formula>
    </cfRule>
  </conditionalFormatting>
  <conditionalFormatting sqref="AA38">
    <cfRule type="expression" dxfId="359" priority="54">
      <formula>IF(ISNUMBER($AB$38),TRUE,FALSE)</formula>
    </cfRule>
  </conditionalFormatting>
  <conditionalFormatting sqref="Z38">
    <cfRule type="expression" dxfId="358" priority="53">
      <formula>IF(ISNUMBER($Y$38),TRUE,FALSE)</formula>
    </cfRule>
  </conditionalFormatting>
  <conditionalFormatting sqref="Z39">
    <cfRule type="expression" dxfId="357" priority="52">
      <formula>IF(ISNUMBER($Y$39),TRUE,FALSE)</formula>
    </cfRule>
  </conditionalFormatting>
  <conditionalFormatting sqref="AA39">
    <cfRule type="expression" dxfId="356" priority="51">
      <formula>IF(ISNUMBER($AB$39),TRUE,FALSE)</formula>
    </cfRule>
  </conditionalFormatting>
  <conditionalFormatting sqref="AA40">
    <cfRule type="expression" dxfId="355" priority="50">
      <formula>IF(ISNUMBER($AB$40),TRUE,FALSE)</formula>
    </cfRule>
  </conditionalFormatting>
  <conditionalFormatting sqref="Z40">
    <cfRule type="expression" dxfId="354" priority="49">
      <formula>IF(ISNUMBER($Y$40),TRUE,FALSE)</formula>
    </cfRule>
  </conditionalFormatting>
  <conditionalFormatting sqref="Z41">
    <cfRule type="expression" dxfId="353" priority="48">
      <formula>IF(ISNUMBER($Y$41),TRUE,FALSE)</formula>
    </cfRule>
  </conditionalFormatting>
  <conditionalFormatting sqref="AA41">
    <cfRule type="expression" dxfId="352" priority="47">
      <formula>IF(ISNUMBER($AB$41),TRUE,FALSE)</formula>
    </cfRule>
  </conditionalFormatting>
  <conditionalFormatting sqref="AA42">
    <cfRule type="expression" dxfId="351" priority="46">
      <formula>IF(ISNUMBER($AB$42),TRUE,FALSE)</formula>
    </cfRule>
  </conditionalFormatting>
  <conditionalFormatting sqref="Z42">
    <cfRule type="expression" dxfId="350" priority="45">
      <formula>IF(ISNUMBER($Y$42),TRUE,FALSE)</formula>
    </cfRule>
  </conditionalFormatting>
  <conditionalFormatting sqref="Z43">
    <cfRule type="expression" dxfId="349" priority="44">
      <formula>IF(ISNUMBER($Y$43),TRUE,FALSE)</formula>
    </cfRule>
  </conditionalFormatting>
  <conditionalFormatting sqref="AA43">
    <cfRule type="expression" dxfId="348" priority="43">
      <formula>IF(ISNUMBER($AB$43),TRUE,FALSE)</formula>
    </cfRule>
  </conditionalFormatting>
  <conditionalFormatting sqref="AA44">
    <cfRule type="expression" dxfId="347" priority="42">
      <formula>IF(ISNUMBER($AB$44),TRUE,FALSE)</formula>
    </cfRule>
  </conditionalFormatting>
  <conditionalFormatting sqref="Z44">
    <cfRule type="expression" dxfId="346" priority="41">
      <formula>IF(ISNUMBER($Y$44),TRUE,FALSE)</formula>
    </cfRule>
  </conditionalFormatting>
  <conditionalFormatting sqref="AD25">
    <cfRule type="expression" dxfId="345" priority="40">
      <formula>IF(ISNUMBER($AC$25),TRUE,FALSE)</formula>
    </cfRule>
  </conditionalFormatting>
  <conditionalFormatting sqref="AE25">
    <cfRule type="expression" dxfId="344" priority="39">
      <formula>IF(ISNUMBER($AF$25),TRUE,FALSE)</formula>
    </cfRule>
  </conditionalFormatting>
  <conditionalFormatting sqref="AE26">
    <cfRule type="expression" dxfId="343" priority="38">
      <formula>IF(ISNUMBER($AF$26),TRUE,FALSE)</formula>
    </cfRule>
  </conditionalFormatting>
  <conditionalFormatting sqref="AD26">
    <cfRule type="expression" dxfId="342" priority="37">
      <formula>IF(ISNUMBER($AC$26),TRUE,FALSE)</formula>
    </cfRule>
  </conditionalFormatting>
  <conditionalFormatting sqref="AD27">
    <cfRule type="expression" dxfId="341" priority="36">
      <formula>IF(ISNUMBER($AC$27),TRUE,FALSE)</formula>
    </cfRule>
  </conditionalFormatting>
  <conditionalFormatting sqref="AE27">
    <cfRule type="expression" dxfId="340" priority="35">
      <formula>IF(ISNUMBER($AF$27),TRUE,FALSE)</formula>
    </cfRule>
  </conditionalFormatting>
  <conditionalFormatting sqref="AE28">
    <cfRule type="expression" dxfId="339" priority="34">
      <formula>IF(ISNUMBER($AF$28),TRUE,FALSE)</formula>
    </cfRule>
  </conditionalFormatting>
  <conditionalFormatting sqref="AD28">
    <cfRule type="expression" dxfId="338" priority="33">
      <formula>IF(ISNUMBER($AC$28),TRUE,FALSE)</formula>
    </cfRule>
  </conditionalFormatting>
  <conditionalFormatting sqref="AD29">
    <cfRule type="expression" dxfId="337" priority="32">
      <formula>IF(ISNUMBER($AC$29),TRUE,FALSE)</formula>
    </cfRule>
  </conditionalFormatting>
  <conditionalFormatting sqref="AE29">
    <cfRule type="expression" dxfId="336" priority="31">
      <formula>IF(ISNUMBER($AF$29),TRUE,FALSE)</formula>
    </cfRule>
  </conditionalFormatting>
  <conditionalFormatting sqref="AE30">
    <cfRule type="expression" dxfId="335" priority="30">
      <formula>IF(ISNUMBER($AF$30),TRUE,FALSE)</formula>
    </cfRule>
  </conditionalFormatting>
  <conditionalFormatting sqref="AD30">
    <cfRule type="expression" dxfId="334" priority="29">
      <formula>IF(ISNUMBER($AC$30),TRUE,FALSE)</formula>
    </cfRule>
  </conditionalFormatting>
  <conditionalFormatting sqref="AD31">
    <cfRule type="expression" dxfId="333" priority="28">
      <formula>IF(ISNUMBER($AC$31),TRUE,FALSE)</formula>
    </cfRule>
  </conditionalFormatting>
  <conditionalFormatting sqref="AE31">
    <cfRule type="expression" dxfId="332" priority="27">
      <formula>IF(ISNUMBER($AF$31),TRUE,FALSE)</formula>
    </cfRule>
  </conditionalFormatting>
  <conditionalFormatting sqref="AE32">
    <cfRule type="expression" dxfId="331" priority="26">
      <formula>IF(ISNUMBER($AF$32),TRUE,FALSE)</formula>
    </cfRule>
  </conditionalFormatting>
  <conditionalFormatting sqref="AD32">
    <cfRule type="expression" dxfId="330" priority="25">
      <formula>IF(ISNUMBER($AC$32),TRUE,FALSE)</formula>
    </cfRule>
  </conditionalFormatting>
  <conditionalFormatting sqref="AD33">
    <cfRule type="expression" dxfId="329" priority="24">
      <formula>IF(ISNUMBER($AC$33),TRUE,FALSE)</formula>
    </cfRule>
  </conditionalFormatting>
  <conditionalFormatting sqref="AE33">
    <cfRule type="expression" dxfId="328" priority="23">
      <formula>IF(ISNUMBER($AF$33),TRUE,FALSE)</formula>
    </cfRule>
  </conditionalFormatting>
  <conditionalFormatting sqref="AE34">
    <cfRule type="expression" dxfId="327" priority="22">
      <formula>IF(ISNUMBER($AF$34),TRUE,FALSE)</formula>
    </cfRule>
  </conditionalFormatting>
  <conditionalFormatting sqref="AD34">
    <cfRule type="expression" dxfId="326" priority="21">
      <formula>IF(ISNUMBER($AC$34),TRUE,FALSE)</formula>
    </cfRule>
  </conditionalFormatting>
  <conditionalFormatting sqref="AD35">
    <cfRule type="expression" dxfId="325" priority="20">
      <formula>IF(ISNUMBER($AC$35),TRUE,FALSE)</formula>
    </cfRule>
  </conditionalFormatting>
  <conditionalFormatting sqref="AE35">
    <cfRule type="expression" dxfId="324" priority="19">
      <formula>IF(ISNUMBER($AF$35),TRUE,FALSE)</formula>
    </cfRule>
  </conditionalFormatting>
  <conditionalFormatting sqref="AE36">
    <cfRule type="expression" dxfId="323" priority="18">
      <formula>IF(ISNUMBER($AF$36),TRUE,FALSE)</formula>
    </cfRule>
  </conditionalFormatting>
  <conditionalFormatting sqref="AD36">
    <cfRule type="expression" dxfId="322" priority="17">
      <formula>IF(ISNUMBER($AC$36),TRUE,FALSE)</formula>
    </cfRule>
  </conditionalFormatting>
  <conditionalFormatting sqref="AD37">
    <cfRule type="expression" dxfId="321" priority="16">
      <formula>IF(ISNUMBER($AC$37),TRUE,FALSE)</formula>
    </cfRule>
  </conditionalFormatting>
  <conditionalFormatting sqref="AE37">
    <cfRule type="expression" dxfId="320" priority="15">
      <formula>IF(ISNUMBER($AF$37),TRUE,FALSE)</formula>
    </cfRule>
  </conditionalFormatting>
  <conditionalFormatting sqref="AE38">
    <cfRule type="expression" dxfId="319" priority="14">
      <formula>IF(ISNUMBER($AF$38),TRUE,FALSE)</formula>
    </cfRule>
  </conditionalFormatting>
  <conditionalFormatting sqref="AD38">
    <cfRule type="expression" dxfId="318" priority="13">
      <formula>IF(ISNUMBER($AC$38),TRUE,FALSE)</formula>
    </cfRule>
  </conditionalFormatting>
  <conditionalFormatting sqref="AD39">
    <cfRule type="expression" dxfId="317" priority="12">
      <formula>IF(ISNUMBER($AC$39),TRUE,FALSE)</formula>
    </cfRule>
  </conditionalFormatting>
  <conditionalFormatting sqref="AE39">
    <cfRule type="expression" dxfId="316" priority="11">
      <formula>IF(ISNUMBER($AF$39),TRUE,FALSE)</formula>
    </cfRule>
  </conditionalFormatting>
  <conditionalFormatting sqref="AE40">
    <cfRule type="expression" dxfId="315" priority="10">
      <formula>IF(ISNUMBER($AF$40),TRUE,FALSE)</formula>
    </cfRule>
  </conditionalFormatting>
  <conditionalFormatting sqref="AD40">
    <cfRule type="expression" dxfId="314" priority="9">
      <formula>IF(ISNUMBER($AC$40),TRUE,FALSE)</formula>
    </cfRule>
  </conditionalFormatting>
  <conditionalFormatting sqref="AD41">
    <cfRule type="expression" dxfId="313" priority="8">
      <formula>IF(ISNUMBER($AC$41),TRUE,FALSE)</formula>
    </cfRule>
  </conditionalFormatting>
  <conditionalFormatting sqref="AE41">
    <cfRule type="expression" dxfId="312" priority="7">
      <formula>IF(ISNUMBER($AF$41),TRUE,FALSE)</formula>
    </cfRule>
  </conditionalFormatting>
  <conditionalFormatting sqref="AE42">
    <cfRule type="expression" dxfId="311" priority="6">
      <formula>IF(ISNUMBER($AF$42),TRUE,FALSE)</formula>
    </cfRule>
  </conditionalFormatting>
  <conditionalFormatting sqref="AD42">
    <cfRule type="expression" dxfId="310" priority="5">
      <formula>IF(ISNUMBER($AC$42),TRUE,FALSE)</formula>
    </cfRule>
  </conditionalFormatting>
  <conditionalFormatting sqref="AD43">
    <cfRule type="expression" dxfId="309" priority="4">
      <formula>IF(ISNUMBER($AC$43),TRUE,FALSE)</formula>
    </cfRule>
  </conditionalFormatting>
  <conditionalFormatting sqref="AE43">
    <cfRule type="expression" dxfId="308" priority="3">
      <formula>IF(ISNUMBER($AF$43),TRUE,FALSE)</formula>
    </cfRule>
  </conditionalFormatting>
  <conditionalFormatting sqref="AE44">
    <cfRule type="expression" dxfId="307" priority="2">
      <formula>IF(ISNUMBER($AF$44),TRUE,FALSE)</formula>
    </cfRule>
  </conditionalFormatting>
  <conditionalFormatting sqref="AD44">
    <cfRule type="expression" dxfId="306" priority="1">
      <formula>IF(ISNUMBER($AC$44),TRUE,FALSE)</formula>
    </cfRule>
  </conditionalFormatting>
  <dataValidations xWindow="342" yWindow="289" count="4">
    <dataValidation allowBlank="1" showInputMessage="1" showErrorMessage="1" promptTitle="GAGNANT" prompt="saisir le NOM COMPLET de l'équipe gagnante" sqref="AM29:BK31" xr:uid="{E915D64D-7E87-4D76-8E9A-9FF115E1CB12}"/>
    <dataValidation allowBlank="1" showInputMessage="1" showErrorMessage="1" promptTitle="DATE" prompt="saisir la date de la rencontre" sqref="AI4:AM6" xr:uid="{2810D960-B524-4E64-8918-A49FE1DDE2C5}"/>
    <dataValidation allowBlank="1" showInputMessage="1" showErrorMessage="1" promptTitle="panier réussi" prompt="saisir le n° du joueur visiteur (B)  qui a marqué dans toutes les cases pour atteindre le score cumulé" sqref="D25 D39" xr:uid="{BBAD56C5-7596-49D5-AA3E-438881D9ED3E}"/>
    <dataValidation errorStyle="warning" allowBlank="1" showInputMessage="1" showErrorMessage="1" error="saisir un numéro" promptTitle="panier réussi" prompt="saisir le n° du joueur local (A) qui vient de marquer dans toutes les cases pour atteindre le score cumulé" sqref="A25 A39" xr:uid="{7B2A4EF2-5DDE-4E3D-B61E-7650E7AB0D3E}"/>
  </dataValidations>
  <printOptions horizontalCentered="1" verticalCentered="1"/>
  <pageMargins left="0" right="0" top="0" bottom="0" header="0.31496062992125984" footer="0.31496062992125984"/>
  <pageSetup paperSize="9" scale="59" orientation="landscape" r:id="rId1"/>
  <drawing r:id="rId2"/>
  <extLst>
    <ext xmlns:x14="http://schemas.microsoft.com/office/spreadsheetml/2009/9/main" uri="{CCE6A557-97BC-4b89-ADB6-D9C93CAAB3DF}">
      <x14:dataValidations xmlns:xm="http://schemas.microsoft.com/office/excel/2006/main" xWindow="342" yWindow="289" count="7">
        <x14:dataValidation type="list" allowBlank="1" showInputMessage="1" showErrorMessage="1" promptTitle="NOM" prompt="choisir l'équipe locale" xr:uid="{DC82C768-590D-4E27-A335-BE6E67FE269B}">
          <x14:formula1>
            <xm:f>CLUB!$B$2:$B$227</xm:f>
          </x14:formula1>
          <xm:sqref>A8:N8</xm:sqref>
        </x14:dataValidation>
        <x14:dataValidation type="list" allowBlank="1" showInputMessage="1" showErrorMessage="1" promptTitle="NOM" prompt="choisir l'équipe visiteuse" xr:uid="{BA8E6C9E-2731-47B2-97A1-4F4AE6927C2F}">
          <x14:formula1>
            <xm:f>CLUB!$B$2:$B$227</xm:f>
          </x14:formula1>
          <xm:sqref>AG8:AT8</xm:sqref>
        </x14:dataValidation>
        <x14:dataValidation type="list" allowBlank="1" showInputMessage="1" showErrorMessage="1" promptTitle="POULE" prompt="saisir la lettre de la poule dans laquelle les 2 équipes appartiennent" xr:uid="{3F5B70ED-CFED-4E82-A9FC-DED6ED4268A3}">
          <x14:formula1>
            <xm:f>CLUB!$F$2:$F$27</xm:f>
          </x14:formula1>
          <xm:sqref>AP1:AT3</xm:sqref>
        </x14:dataValidation>
        <x14:dataValidation type="list" allowBlank="1" showInputMessage="1" showErrorMessage="1" xr:uid="{723C488C-3122-43D4-BB43-0A5CC8C8BA1D}">
          <x14:formula1>
            <xm:f>CLUB!$D$2:$D$10</xm:f>
          </x14:formula1>
          <xm:sqref>BJ24:BK27</xm:sqref>
        </x14:dataValidation>
        <x14:dataValidation type="list" allowBlank="1" showInputMessage="1" showErrorMessage="1" promptTitle="DIVISION" prompt="saisir la division dans laquelle la rencontre se déroule" xr:uid="{FDF44EB8-A7A7-471C-85CA-7CFFF0051AEF}">
          <x14:formula1>
            <xm:f>CLUB!$E$2:$E$6</xm:f>
          </x14:formula1>
          <xm:sqref>AI1:AM3</xm:sqref>
        </x14:dataValidation>
        <x14:dataValidation type="list" allowBlank="1" showInputMessage="1" showErrorMessage="1" xr:uid="{63817278-F892-4A43-B2F8-B305ECAF28D9}">
          <x14:formula1>
            <xm:f>CLUB!$G$2:$G$4</xm:f>
          </x14:formula1>
          <xm:sqref>AA10:AE17 BG10:BK17</xm:sqref>
        </x14:dataValidation>
        <x14:dataValidation type="list" allowBlank="1" showInputMessage="1" showErrorMessage="1" xr:uid="{585FEED4-417C-4034-908C-E80C4DE7874D}">
          <x14:formula1>
            <xm:f>CLUB!$H$2:$H$6</xm:f>
          </x14:formula1>
          <xm:sqref>AG10:AG17 A10:A17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91E7E-1068-4B89-A810-7D96BC318E97}">
  <sheetPr>
    <pageSetUpPr fitToPage="1"/>
  </sheetPr>
  <dimension ref="A1:BN45"/>
  <sheetViews>
    <sheetView showGridLines="0" showRowColHeaders="0" view="pageBreakPreview" topLeftCell="K1" zoomScale="108" zoomScaleNormal="100" zoomScaleSheetLayoutView="108" workbookViewId="0">
      <selection activeCell="AI1" sqref="AI1:AM3"/>
    </sheetView>
  </sheetViews>
  <sheetFormatPr baseColWidth="10" defaultRowHeight="14.5" x14ac:dyDescent="0.35"/>
  <cols>
    <col min="1" max="63" width="3.7265625" customWidth="1"/>
    <col min="64" max="64" width="2.26953125" style="1" bestFit="1" customWidth="1"/>
    <col min="65" max="65" width="2.1796875" style="1" bestFit="1" customWidth="1"/>
    <col min="66" max="66" width="36.7265625" bestFit="1" customWidth="1"/>
  </cols>
  <sheetData>
    <row r="1" spans="1:66" ht="15" customHeight="1" x14ac:dyDescent="0.35">
      <c r="A1" s="124" t="s">
        <v>18</v>
      </c>
      <c r="B1" s="125"/>
      <c r="C1" s="125"/>
      <c r="D1" s="125"/>
      <c r="E1" s="125"/>
      <c r="F1" s="125"/>
      <c r="G1" s="125"/>
      <c r="H1" s="125"/>
      <c r="I1" s="125"/>
      <c r="J1" s="125"/>
      <c r="K1" s="125"/>
      <c r="L1" s="125"/>
      <c r="M1" s="125"/>
      <c r="N1" s="125"/>
      <c r="O1" s="125"/>
      <c r="P1" s="125"/>
      <c r="Q1" s="124" t="s">
        <v>353</v>
      </c>
      <c r="R1" s="127"/>
      <c r="S1" s="127"/>
      <c r="T1" s="127"/>
      <c r="U1" s="127"/>
      <c r="V1" s="127"/>
      <c r="W1" s="127"/>
      <c r="X1" s="127"/>
      <c r="Y1" s="127"/>
      <c r="Z1" s="127"/>
      <c r="AA1" s="127"/>
      <c r="AB1" s="127"/>
      <c r="AC1" s="127"/>
      <c r="AD1" s="127"/>
      <c r="AE1" s="127"/>
      <c r="AF1" s="128"/>
      <c r="AG1" s="103" t="s">
        <v>22</v>
      </c>
      <c r="AH1" s="104"/>
      <c r="AI1" s="109"/>
      <c r="AJ1" s="109"/>
      <c r="AK1" s="109"/>
      <c r="AL1" s="109"/>
      <c r="AM1" s="109"/>
      <c r="AN1" s="113" t="s">
        <v>265</v>
      </c>
      <c r="AO1" s="104"/>
      <c r="AP1" s="116"/>
      <c r="AQ1" s="116"/>
      <c r="AR1" s="116"/>
      <c r="AS1" s="116"/>
      <c r="AT1" s="117"/>
    </row>
    <row r="2" spans="1:66" ht="15" customHeight="1" x14ac:dyDescent="0.35">
      <c r="A2" s="125"/>
      <c r="B2" s="125"/>
      <c r="C2" s="125"/>
      <c r="D2" s="125"/>
      <c r="E2" s="125"/>
      <c r="F2" s="125"/>
      <c r="G2" s="125"/>
      <c r="H2" s="125"/>
      <c r="I2" s="125"/>
      <c r="J2" s="125"/>
      <c r="K2" s="125"/>
      <c r="L2" s="125"/>
      <c r="M2" s="125"/>
      <c r="N2" s="125"/>
      <c r="O2" s="125"/>
      <c r="P2" s="125"/>
      <c r="Q2" s="127"/>
      <c r="R2" s="127"/>
      <c r="S2" s="127"/>
      <c r="T2" s="127"/>
      <c r="U2" s="127"/>
      <c r="V2" s="127"/>
      <c r="W2" s="127"/>
      <c r="X2" s="127"/>
      <c r="Y2" s="127"/>
      <c r="Z2" s="127"/>
      <c r="AA2" s="127"/>
      <c r="AB2" s="127"/>
      <c r="AC2" s="127"/>
      <c r="AD2" s="127"/>
      <c r="AE2" s="127"/>
      <c r="AF2" s="128"/>
      <c r="AG2" s="105"/>
      <c r="AH2" s="106"/>
      <c r="AI2" s="110"/>
      <c r="AJ2" s="110"/>
      <c r="AK2" s="110"/>
      <c r="AL2" s="110"/>
      <c r="AM2" s="110"/>
      <c r="AN2" s="114"/>
      <c r="AO2" s="106"/>
      <c r="AP2" s="118"/>
      <c r="AQ2" s="118"/>
      <c r="AR2" s="118"/>
      <c r="AS2" s="118"/>
      <c r="AT2" s="119"/>
    </row>
    <row r="3" spans="1:66" ht="15" customHeight="1" x14ac:dyDescent="0.35">
      <c r="A3" s="125"/>
      <c r="B3" s="125"/>
      <c r="C3" s="125"/>
      <c r="D3" s="125"/>
      <c r="E3" s="125"/>
      <c r="F3" s="125"/>
      <c r="G3" s="125"/>
      <c r="H3" s="125"/>
      <c r="I3" s="125"/>
      <c r="J3" s="125"/>
      <c r="K3" s="125"/>
      <c r="L3" s="125"/>
      <c r="M3" s="125"/>
      <c r="N3" s="125"/>
      <c r="O3" s="125"/>
      <c r="P3" s="125"/>
      <c r="Q3" s="127"/>
      <c r="R3" s="127"/>
      <c r="S3" s="127"/>
      <c r="T3" s="127"/>
      <c r="U3" s="127"/>
      <c r="V3" s="127"/>
      <c r="W3" s="127"/>
      <c r="X3" s="127"/>
      <c r="Y3" s="127"/>
      <c r="Z3" s="127"/>
      <c r="AA3" s="127"/>
      <c r="AB3" s="127"/>
      <c r="AC3" s="127"/>
      <c r="AD3" s="127"/>
      <c r="AE3" s="127"/>
      <c r="AF3" s="128"/>
      <c r="AG3" s="107"/>
      <c r="AH3" s="108"/>
      <c r="AI3" s="111"/>
      <c r="AJ3" s="111"/>
      <c r="AK3" s="111"/>
      <c r="AL3" s="111"/>
      <c r="AM3" s="111"/>
      <c r="AN3" s="115"/>
      <c r="AO3" s="108"/>
      <c r="AP3" s="120"/>
      <c r="AQ3" s="120"/>
      <c r="AR3" s="120"/>
      <c r="AS3" s="120"/>
      <c r="AT3" s="121"/>
    </row>
    <row r="4" spans="1:66" ht="15" customHeight="1" x14ac:dyDescent="0.35">
      <c r="A4" s="125"/>
      <c r="B4" s="125"/>
      <c r="C4" s="125"/>
      <c r="D4" s="125"/>
      <c r="E4" s="125"/>
      <c r="F4" s="125"/>
      <c r="G4" s="125"/>
      <c r="H4" s="125"/>
      <c r="I4" s="125"/>
      <c r="J4" s="125"/>
      <c r="K4" s="125"/>
      <c r="L4" s="125"/>
      <c r="M4" s="125"/>
      <c r="N4" s="125"/>
      <c r="O4" s="125"/>
      <c r="P4" s="125"/>
      <c r="Q4" s="127"/>
      <c r="R4" s="127"/>
      <c r="S4" s="127"/>
      <c r="T4" s="127"/>
      <c r="U4" s="127"/>
      <c r="V4" s="127"/>
      <c r="W4" s="127"/>
      <c r="X4" s="127"/>
      <c r="Y4" s="127"/>
      <c r="Z4" s="127"/>
      <c r="AA4" s="127"/>
      <c r="AB4" s="127"/>
      <c r="AC4" s="127"/>
      <c r="AD4" s="127"/>
      <c r="AE4" s="127"/>
      <c r="AF4" s="128"/>
      <c r="AG4" s="105" t="s">
        <v>264</v>
      </c>
      <c r="AH4" s="106"/>
      <c r="AI4" s="153"/>
      <c r="AJ4" s="99"/>
      <c r="AK4" s="99"/>
      <c r="AL4" s="99"/>
      <c r="AM4" s="99"/>
      <c r="AN4" s="114" t="s">
        <v>266</v>
      </c>
      <c r="AO4" s="106"/>
      <c r="AP4" s="99" t="s">
        <v>20</v>
      </c>
      <c r="AQ4" s="99"/>
      <c r="AR4" s="106" t="s">
        <v>263</v>
      </c>
      <c r="AS4" s="136"/>
      <c r="AT4" s="137"/>
    </row>
    <row r="5" spans="1:66" ht="15" customHeight="1" x14ac:dyDescent="0.35">
      <c r="A5" s="125"/>
      <c r="B5" s="125"/>
      <c r="C5" s="125"/>
      <c r="D5" s="125"/>
      <c r="E5" s="125"/>
      <c r="F5" s="125"/>
      <c r="G5" s="125"/>
      <c r="H5" s="125"/>
      <c r="I5" s="125"/>
      <c r="J5" s="125"/>
      <c r="K5" s="125"/>
      <c r="L5" s="125"/>
      <c r="M5" s="125"/>
      <c r="N5" s="125"/>
      <c r="O5" s="125"/>
      <c r="P5" s="125"/>
      <c r="Q5" s="127"/>
      <c r="R5" s="127"/>
      <c r="S5" s="127"/>
      <c r="T5" s="127"/>
      <c r="U5" s="127"/>
      <c r="V5" s="127"/>
      <c r="W5" s="127"/>
      <c r="X5" s="127"/>
      <c r="Y5" s="127"/>
      <c r="Z5" s="127"/>
      <c r="AA5" s="127"/>
      <c r="AB5" s="127"/>
      <c r="AC5" s="127"/>
      <c r="AD5" s="127"/>
      <c r="AE5" s="127"/>
      <c r="AF5" s="128"/>
      <c r="AG5" s="105"/>
      <c r="AH5" s="106"/>
      <c r="AI5" s="99"/>
      <c r="AJ5" s="99"/>
      <c r="AK5" s="99"/>
      <c r="AL5" s="99"/>
      <c r="AM5" s="99"/>
      <c r="AN5" s="114"/>
      <c r="AO5" s="106"/>
      <c r="AP5" s="99"/>
      <c r="AQ5" s="99"/>
      <c r="AR5" s="106"/>
      <c r="AS5" s="136"/>
      <c r="AT5" s="137"/>
    </row>
    <row r="6" spans="1:66" ht="15" customHeight="1" thickBot="1" x14ac:dyDescent="0.4">
      <c r="A6" s="126"/>
      <c r="B6" s="126"/>
      <c r="C6" s="126"/>
      <c r="D6" s="126"/>
      <c r="E6" s="126"/>
      <c r="F6" s="126"/>
      <c r="G6" s="126"/>
      <c r="H6" s="126"/>
      <c r="I6" s="126"/>
      <c r="J6" s="126"/>
      <c r="K6" s="126"/>
      <c r="L6" s="126"/>
      <c r="M6" s="126"/>
      <c r="N6" s="126"/>
      <c r="O6" s="126"/>
      <c r="P6" s="126"/>
      <c r="Q6" s="129"/>
      <c r="R6" s="129"/>
      <c r="S6" s="129"/>
      <c r="T6" s="129"/>
      <c r="U6" s="129"/>
      <c r="V6" s="129"/>
      <c r="W6" s="129"/>
      <c r="X6" s="129"/>
      <c r="Y6" s="129"/>
      <c r="Z6" s="129"/>
      <c r="AA6" s="129"/>
      <c r="AB6" s="129"/>
      <c r="AC6" s="129"/>
      <c r="AD6" s="129"/>
      <c r="AE6" s="129"/>
      <c r="AF6" s="128"/>
      <c r="AG6" s="152"/>
      <c r="AH6" s="123"/>
      <c r="AI6" s="100"/>
      <c r="AJ6" s="100"/>
      <c r="AK6" s="100"/>
      <c r="AL6" s="100"/>
      <c r="AM6" s="100"/>
      <c r="AN6" s="122"/>
      <c r="AO6" s="123"/>
      <c r="AP6" s="100"/>
      <c r="AQ6" s="100"/>
      <c r="AR6" s="123"/>
      <c r="AS6" s="138"/>
      <c r="AT6" s="139"/>
    </row>
    <row r="7" spans="1:66" ht="18.75" customHeight="1" x14ac:dyDescent="0.35">
      <c r="A7" s="143" t="s">
        <v>17</v>
      </c>
      <c r="B7" s="144"/>
      <c r="C7" s="144"/>
      <c r="D7" s="144"/>
      <c r="E7" s="144"/>
      <c r="F7" s="144"/>
      <c r="G7" s="144"/>
      <c r="H7" s="144"/>
      <c r="I7" s="144"/>
      <c r="J7" s="144"/>
      <c r="K7" s="144"/>
      <c r="L7" s="144"/>
      <c r="M7" s="144"/>
      <c r="N7" s="144"/>
      <c r="O7" s="144" t="s">
        <v>16</v>
      </c>
      <c r="P7" s="144"/>
      <c r="Q7" s="144"/>
      <c r="R7" s="113"/>
      <c r="S7" s="148" t="s">
        <v>356</v>
      </c>
      <c r="T7" s="149"/>
      <c r="U7" s="149"/>
      <c r="V7" s="149"/>
      <c r="W7" s="149"/>
      <c r="X7" s="149"/>
      <c r="Y7" s="82"/>
      <c r="Z7" s="83"/>
      <c r="AA7" s="130" t="s">
        <v>19</v>
      </c>
      <c r="AB7" s="131"/>
      <c r="AC7" s="131"/>
      <c r="AD7" s="131"/>
      <c r="AE7" s="132"/>
      <c r="AF7" s="12"/>
      <c r="AG7" s="143" t="s">
        <v>21</v>
      </c>
      <c r="AH7" s="144"/>
      <c r="AI7" s="144"/>
      <c r="AJ7" s="144"/>
      <c r="AK7" s="144"/>
      <c r="AL7" s="144"/>
      <c r="AM7" s="144"/>
      <c r="AN7" s="144"/>
      <c r="AO7" s="144"/>
      <c r="AP7" s="144"/>
      <c r="AQ7" s="144"/>
      <c r="AR7" s="144"/>
      <c r="AS7" s="144"/>
      <c r="AT7" s="144"/>
      <c r="AU7" s="144" t="s">
        <v>16</v>
      </c>
      <c r="AV7" s="144"/>
      <c r="AW7" s="144"/>
      <c r="AX7" s="113"/>
      <c r="AY7" s="148" t="s">
        <v>356</v>
      </c>
      <c r="AZ7" s="149"/>
      <c r="BA7" s="149"/>
      <c r="BB7" s="149"/>
      <c r="BC7" s="149"/>
      <c r="BD7" s="149"/>
      <c r="BE7" s="82"/>
      <c r="BF7" s="83"/>
      <c r="BG7" s="130" t="s">
        <v>19</v>
      </c>
      <c r="BH7" s="131"/>
      <c r="BI7" s="131"/>
      <c r="BJ7" s="131"/>
      <c r="BK7" s="132"/>
    </row>
    <row r="8" spans="1:66" ht="15" thickBot="1" x14ac:dyDescent="0.4">
      <c r="A8" s="145"/>
      <c r="B8" s="146"/>
      <c r="C8" s="146"/>
      <c r="D8" s="146"/>
      <c r="E8" s="146"/>
      <c r="F8" s="146"/>
      <c r="G8" s="146"/>
      <c r="H8" s="146"/>
      <c r="I8" s="146"/>
      <c r="J8" s="146"/>
      <c r="K8" s="146"/>
      <c r="L8" s="146"/>
      <c r="M8" s="146"/>
      <c r="N8" s="146"/>
      <c r="O8" s="146"/>
      <c r="P8" s="146"/>
      <c r="Q8" s="146"/>
      <c r="R8" s="147"/>
      <c r="S8" s="150"/>
      <c r="T8" s="151"/>
      <c r="U8" s="151"/>
      <c r="V8" s="151"/>
      <c r="W8" s="151"/>
      <c r="X8" s="151"/>
      <c r="Y8" s="84"/>
      <c r="Z8" s="64"/>
      <c r="AA8" s="133"/>
      <c r="AB8" s="134"/>
      <c r="AC8" s="134"/>
      <c r="AD8" s="134"/>
      <c r="AE8" s="135"/>
      <c r="AG8" s="145"/>
      <c r="AH8" s="146"/>
      <c r="AI8" s="146"/>
      <c r="AJ8" s="146"/>
      <c r="AK8" s="146"/>
      <c r="AL8" s="146"/>
      <c r="AM8" s="146"/>
      <c r="AN8" s="146"/>
      <c r="AO8" s="146"/>
      <c r="AP8" s="146"/>
      <c r="AQ8" s="146"/>
      <c r="AR8" s="146"/>
      <c r="AS8" s="146"/>
      <c r="AT8" s="146"/>
      <c r="AU8" s="146"/>
      <c r="AV8" s="146"/>
      <c r="AW8" s="146"/>
      <c r="AX8" s="147"/>
      <c r="AY8" s="150"/>
      <c r="AZ8" s="151"/>
      <c r="BA8" s="151"/>
      <c r="BB8" s="151"/>
      <c r="BC8" s="151"/>
      <c r="BD8" s="151"/>
      <c r="BE8" s="84"/>
      <c r="BF8" s="64"/>
      <c r="BG8" s="133"/>
      <c r="BH8" s="134"/>
      <c r="BI8" s="134"/>
      <c r="BJ8" s="134"/>
      <c r="BK8" s="135"/>
    </row>
    <row r="9" spans="1:66" x14ac:dyDescent="0.35">
      <c r="A9" s="85" t="s">
        <v>285</v>
      </c>
      <c r="B9" s="230" t="s">
        <v>13</v>
      </c>
      <c r="C9" s="231"/>
      <c r="D9" s="231"/>
      <c r="E9" s="232"/>
      <c r="F9" s="115" t="s">
        <v>14</v>
      </c>
      <c r="G9" s="108"/>
      <c r="H9" s="108"/>
      <c r="I9" s="108"/>
      <c r="J9" s="108"/>
      <c r="K9" s="108"/>
      <c r="L9" s="108"/>
      <c r="M9" s="108"/>
      <c r="N9" s="108"/>
      <c r="O9" s="108"/>
      <c r="P9" s="226"/>
      <c r="Q9" s="227" t="s">
        <v>15</v>
      </c>
      <c r="R9" s="115"/>
      <c r="S9" s="10">
        <v>1</v>
      </c>
      <c r="T9" s="4">
        <v>2</v>
      </c>
      <c r="U9" s="4">
        <v>3</v>
      </c>
      <c r="V9" s="4">
        <v>4</v>
      </c>
      <c r="W9" s="4">
        <v>5</v>
      </c>
      <c r="X9" s="79">
        <v>6</v>
      </c>
      <c r="Y9" s="70"/>
      <c r="Z9" s="78"/>
      <c r="AA9" s="19">
        <v>1</v>
      </c>
      <c r="AB9" s="20">
        <v>2</v>
      </c>
      <c r="AC9" s="20">
        <v>3</v>
      </c>
      <c r="AD9" s="20">
        <v>4</v>
      </c>
      <c r="AE9" s="21">
        <v>5</v>
      </c>
      <c r="AG9" s="85" t="s">
        <v>285</v>
      </c>
      <c r="AH9" s="230" t="s">
        <v>13</v>
      </c>
      <c r="AI9" s="231"/>
      <c r="AJ9" s="231"/>
      <c r="AK9" s="232"/>
      <c r="AL9" s="115" t="s">
        <v>14</v>
      </c>
      <c r="AM9" s="108"/>
      <c r="AN9" s="108"/>
      <c r="AO9" s="108"/>
      <c r="AP9" s="108"/>
      <c r="AQ9" s="108"/>
      <c r="AR9" s="108"/>
      <c r="AS9" s="108"/>
      <c r="AT9" s="108"/>
      <c r="AU9" s="108"/>
      <c r="AV9" s="226"/>
      <c r="AW9" s="227" t="s">
        <v>15</v>
      </c>
      <c r="AX9" s="115"/>
      <c r="AY9" s="10">
        <v>1</v>
      </c>
      <c r="AZ9" s="4">
        <v>2</v>
      </c>
      <c r="BA9" s="4">
        <v>3</v>
      </c>
      <c r="BB9" s="4">
        <v>4</v>
      </c>
      <c r="BC9" s="4">
        <v>5</v>
      </c>
      <c r="BD9" s="79">
        <v>6</v>
      </c>
      <c r="BE9" s="70"/>
      <c r="BF9" s="78"/>
      <c r="BG9" s="19">
        <v>1</v>
      </c>
      <c r="BH9" s="20">
        <v>2</v>
      </c>
      <c r="BI9" s="20">
        <v>3</v>
      </c>
      <c r="BJ9" s="20">
        <v>4</v>
      </c>
      <c r="BK9" s="21">
        <v>5</v>
      </c>
    </row>
    <row r="10" spans="1:66" ht="15.5" x14ac:dyDescent="0.35">
      <c r="A10" s="35"/>
      <c r="B10" s="140"/>
      <c r="C10" s="141"/>
      <c r="D10" s="141"/>
      <c r="E10" s="142"/>
      <c r="F10" s="112"/>
      <c r="G10" s="112"/>
      <c r="H10" s="112"/>
      <c r="I10" s="112"/>
      <c r="J10" s="112"/>
      <c r="K10" s="112"/>
      <c r="L10" s="112"/>
      <c r="M10" s="112"/>
      <c r="N10" s="112"/>
      <c r="O10" s="112"/>
      <c r="P10" s="112"/>
      <c r="Q10" s="101"/>
      <c r="R10" s="102"/>
      <c r="S10" s="24"/>
      <c r="T10" s="23"/>
      <c r="U10" s="23"/>
      <c r="V10" s="23"/>
      <c r="W10" s="23"/>
      <c r="X10" s="80"/>
      <c r="Y10" s="52"/>
      <c r="Z10" s="73"/>
      <c r="AA10" s="25"/>
      <c r="AB10" s="26"/>
      <c r="AC10" s="26"/>
      <c r="AD10" s="26"/>
      <c r="AE10" s="27"/>
      <c r="AG10" s="35"/>
      <c r="AH10" s="140"/>
      <c r="AI10" s="141"/>
      <c r="AJ10" s="141"/>
      <c r="AK10" s="142"/>
      <c r="AL10" s="112"/>
      <c r="AM10" s="112"/>
      <c r="AN10" s="112"/>
      <c r="AO10" s="112"/>
      <c r="AP10" s="112"/>
      <c r="AQ10" s="112"/>
      <c r="AR10" s="112"/>
      <c r="AS10" s="112"/>
      <c r="AT10" s="112"/>
      <c r="AU10" s="112"/>
      <c r="AV10" s="112"/>
      <c r="AW10" s="101"/>
      <c r="AX10" s="102"/>
      <c r="AY10" s="35"/>
      <c r="AZ10" s="23"/>
      <c r="BA10" s="23"/>
      <c r="BB10" s="23"/>
      <c r="BC10" s="23"/>
      <c r="BD10" s="80"/>
      <c r="BE10" s="52"/>
      <c r="BF10" s="73"/>
      <c r="BG10" s="25"/>
      <c r="BH10" s="26"/>
      <c r="BI10" s="26"/>
      <c r="BJ10" s="26"/>
      <c r="BK10" s="27"/>
      <c r="BL10" s="55" t="s">
        <v>9</v>
      </c>
      <c r="BM10" s="55" t="s">
        <v>10</v>
      </c>
      <c r="BN10" s="48" t="s">
        <v>357</v>
      </c>
    </row>
    <row r="11" spans="1:66" ht="15.5" x14ac:dyDescent="0.35">
      <c r="A11" s="35"/>
      <c r="B11" s="140"/>
      <c r="C11" s="141"/>
      <c r="D11" s="141"/>
      <c r="E11" s="142"/>
      <c r="F11" s="112"/>
      <c r="G11" s="112"/>
      <c r="H11" s="112"/>
      <c r="I11" s="112"/>
      <c r="J11" s="112"/>
      <c r="K11" s="112"/>
      <c r="L11" s="112"/>
      <c r="M11" s="112"/>
      <c r="N11" s="112"/>
      <c r="O11" s="112"/>
      <c r="P11" s="112"/>
      <c r="Q11" s="101"/>
      <c r="R11" s="102"/>
      <c r="S11" s="24"/>
      <c r="T11" s="23"/>
      <c r="U11" s="23"/>
      <c r="V11" s="23"/>
      <c r="W11" s="23"/>
      <c r="X11" s="80"/>
      <c r="Y11" s="52"/>
      <c r="Z11" s="73"/>
      <c r="AA11" s="25"/>
      <c r="AB11" s="26"/>
      <c r="AC11" s="26"/>
      <c r="AD11" s="26"/>
      <c r="AE11" s="27"/>
      <c r="AG11" s="35"/>
      <c r="AH11" s="140"/>
      <c r="AI11" s="141"/>
      <c r="AJ11" s="141"/>
      <c r="AK11" s="142"/>
      <c r="AL11" s="112"/>
      <c r="AM11" s="112"/>
      <c r="AN11" s="112"/>
      <c r="AO11" s="112"/>
      <c r="AP11" s="112"/>
      <c r="AQ11" s="112"/>
      <c r="AR11" s="112"/>
      <c r="AS11" s="112"/>
      <c r="AT11" s="112"/>
      <c r="AU11" s="112"/>
      <c r="AV11" s="112"/>
      <c r="AW11" s="101"/>
      <c r="AX11" s="102"/>
      <c r="AY11" s="35"/>
      <c r="AZ11" s="23"/>
      <c r="BA11" s="23"/>
      <c r="BB11" s="23"/>
      <c r="BC11" s="23"/>
      <c r="BD11" s="80"/>
      <c r="BE11" s="52"/>
      <c r="BF11" s="73"/>
      <c r="BG11" s="25"/>
      <c r="BH11" s="26"/>
      <c r="BI11" s="26"/>
      <c r="BJ11" s="26"/>
      <c r="BK11" s="27"/>
      <c r="BL11" s="55" t="s">
        <v>9</v>
      </c>
      <c r="BM11" s="55" t="s">
        <v>10</v>
      </c>
      <c r="BN11" s="48" t="s">
        <v>357</v>
      </c>
    </row>
    <row r="12" spans="1:66" ht="15.5" x14ac:dyDescent="0.35">
      <c r="A12" s="35"/>
      <c r="B12" s="140"/>
      <c r="C12" s="141"/>
      <c r="D12" s="141"/>
      <c r="E12" s="142"/>
      <c r="F12" s="112"/>
      <c r="G12" s="112"/>
      <c r="H12" s="112"/>
      <c r="I12" s="112"/>
      <c r="J12" s="112"/>
      <c r="K12" s="112"/>
      <c r="L12" s="112"/>
      <c r="M12" s="112"/>
      <c r="N12" s="112"/>
      <c r="O12" s="112"/>
      <c r="P12" s="112"/>
      <c r="Q12" s="101"/>
      <c r="R12" s="102"/>
      <c r="S12" s="24"/>
      <c r="T12" s="23"/>
      <c r="U12" s="23"/>
      <c r="V12" s="23"/>
      <c r="W12" s="23"/>
      <c r="X12" s="80"/>
      <c r="Y12" s="52"/>
      <c r="Z12" s="73"/>
      <c r="AA12" s="25" t="s">
        <v>20</v>
      </c>
      <c r="AB12" s="26"/>
      <c r="AC12" s="26"/>
      <c r="AD12" s="26"/>
      <c r="AE12" s="27"/>
      <c r="AG12" s="35"/>
      <c r="AH12" s="140"/>
      <c r="AI12" s="141"/>
      <c r="AJ12" s="141"/>
      <c r="AK12" s="142"/>
      <c r="AL12" s="112"/>
      <c r="AM12" s="112"/>
      <c r="AN12" s="112"/>
      <c r="AO12" s="112"/>
      <c r="AP12" s="112"/>
      <c r="AQ12" s="112"/>
      <c r="AR12" s="112"/>
      <c r="AS12" s="112"/>
      <c r="AT12" s="112"/>
      <c r="AU12" s="112"/>
      <c r="AV12" s="112"/>
      <c r="AW12" s="101"/>
      <c r="AX12" s="102"/>
      <c r="AY12" s="35"/>
      <c r="AZ12" s="23"/>
      <c r="BA12" s="23"/>
      <c r="BB12" s="23"/>
      <c r="BC12" s="23"/>
      <c r="BD12" s="80"/>
      <c r="BE12" s="52"/>
      <c r="BF12" s="73"/>
      <c r="BG12" s="25" t="s">
        <v>20</v>
      </c>
      <c r="BH12" s="26"/>
      <c r="BI12" s="26"/>
      <c r="BJ12" s="26"/>
      <c r="BK12" s="27"/>
      <c r="BL12" s="55" t="s">
        <v>9</v>
      </c>
      <c r="BM12" s="55" t="s">
        <v>10</v>
      </c>
      <c r="BN12" s="48" t="s">
        <v>357</v>
      </c>
    </row>
    <row r="13" spans="1:66" ht="15.5" x14ac:dyDescent="0.35">
      <c r="A13" s="35"/>
      <c r="B13" s="140"/>
      <c r="C13" s="141"/>
      <c r="D13" s="141"/>
      <c r="E13" s="142"/>
      <c r="F13" s="112"/>
      <c r="G13" s="112"/>
      <c r="H13" s="112"/>
      <c r="I13" s="112"/>
      <c r="J13" s="112"/>
      <c r="K13" s="112"/>
      <c r="L13" s="112"/>
      <c r="M13" s="112"/>
      <c r="N13" s="112"/>
      <c r="O13" s="112"/>
      <c r="P13" s="112"/>
      <c r="Q13" s="101"/>
      <c r="R13" s="102"/>
      <c r="S13" s="24"/>
      <c r="T13" s="23"/>
      <c r="U13" s="23"/>
      <c r="V13" s="23"/>
      <c r="W13" s="23"/>
      <c r="X13" s="80"/>
      <c r="Y13" s="52"/>
      <c r="Z13" s="73"/>
      <c r="AA13" s="25"/>
      <c r="AB13" s="26"/>
      <c r="AC13" s="26"/>
      <c r="AD13" s="26"/>
      <c r="AE13" s="27"/>
      <c r="AG13" s="35"/>
      <c r="AH13" s="140"/>
      <c r="AI13" s="141"/>
      <c r="AJ13" s="141"/>
      <c r="AK13" s="142"/>
      <c r="AL13" s="112"/>
      <c r="AM13" s="112"/>
      <c r="AN13" s="112"/>
      <c r="AO13" s="112"/>
      <c r="AP13" s="112"/>
      <c r="AQ13" s="112"/>
      <c r="AR13" s="112"/>
      <c r="AS13" s="112"/>
      <c r="AT13" s="112"/>
      <c r="AU13" s="112"/>
      <c r="AV13" s="112"/>
      <c r="AW13" s="101"/>
      <c r="AX13" s="102"/>
      <c r="AY13" s="35"/>
      <c r="AZ13" s="23"/>
      <c r="BA13" s="23"/>
      <c r="BB13" s="23"/>
      <c r="BC13" s="23"/>
      <c r="BD13" s="80"/>
      <c r="BE13" s="52"/>
      <c r="BF13" s="73"/>
      <c r="BG13" s="25"/>
      <c r="BH13" s="26"/>
      <c r="BI13" s="26"/>
      <c r="BJ13" s="26"/>
      <c r="BK13" s="27"/>
      <c r="BL13" s="55" t="s">
        <v>9</v>
      </c>
      <c r="BM13" s="55" t="s">
        <v>10</v>
      </c>
      <c r="BN13" s="48" t="s">
        <v>357</v>
      </c>
    </row>
    <row r="14" spans="1:66" ht="15.5" x14ac:dyDescent="0.35">
      <c r="A14" s="35"/>
      <c r="B14" s="140"/>
      <c r="C14" s="141"/>
      <c r="D14" s="141"/>
      <c r="E14" s="142"/>
      <c r="F14" s="112"/>
      <c r="G14" s="112"/>
      <c r="H14" s="112"/>
      <c r="I14" s="112"/>
      <c r="J14" s="112"/>
      <c r="K14" s="112"/>
      <c r="L14" s="112"/>
      <c r="M14" s="112"/>
      <c r="N14" s="112"/>
      <c r="O14" s="112"/>
      <c r="P14" s="112"/>
      <c r="Q14" s="101"/>
      <c r="R14" s="102"/>
      <c r="S14" s="24"/>
      <c r="T14" s="23"/>
      <c r="U14" s="23"/>
      <c r="V14" s="23"/>
      <c r="W14" s="23"/>
      <c r="X14" s="80"/>
      <c r="Y14" s="52"/>
      <c r="Z14" s="73"/>
      <c r="AA14" s="25"/>
      <c r="AB14" s="26"/>
      <c r="AC14" s="26"/>
      <c r="AD14" s="26"/>
      <c r="AE14" s="27"/>
      <c r="AG14" s="35"/>
      <c r="AH14" s="140"/>
      <c r="AI14" s="141"/>
      <c r="AJ14" s="141"/>
      <c r="AK14" s="142"/>
      <c r="AL14" s="112"/>
      <c r="AM14" s="112"/>
      <c r="AN14" s="112"/>
      <c r="AO14" s="112"/>
      <c r="AP14" s="112"/>
      <c r="AQ14" s="112"/>
      <c r="AR14" s="112"/>
      <c r="AS14" s="112"/>
      <c r="AT14" s="112"/>
      <c r="AU14" s="112"/>
      <c r="AV14" s="112"/>
      <c r="AW14" s="101"/>
      <c r="AX14" s="102"/>
      <c r="AY14" s="35"/>
      <c r="AZ14" s="23"/>
      <c r="BA14" s="23"/>
      <c r="BB14" s="23"/>
      <c r="BC14" s="23"/>
      <c r="BD14" s="80"/>
      <c r="BE14" s="52"/>
      <c r="BF14" s="73"/>
      <c r="BG14" s="25"/>
      <c r="BH14" s="26"/>
      <c r="BI14" s="26"/>
      <c r="BJ14" s="26"/>
      <c r="BK14" s="27"/>
      <c r="BL14" s="55" t="s">
        <v>9</v>
      </c>
      <c r="BM14" s="55" t="s">
        <v>10</v>
      </c>
      <c r="BN14" s="48" t="s">
        <v>357</v>
      </c>
    </row>
    <row r="15" spans="1:66" ht="15.5" x14ac:dyDescent="0.35">
      <c r="A15" s="35"/>
      <c r="B15" s="140"/>
      <c r="C15" s="141"/>
      <c r="D15" s="141"/>
      <c r="E15" s="142"/>
      <c r="F15" s="112"/>
      <c r="G15" s="112"/>
      <c r="H15" s="112"/>
      <c r="I15" s="112"/>
      <c r="J15" s="112"/>
      <c r="K15" s="112"/>
      <c r="L15" s="112"/>
      <c r="M15" s="112"/>
      <c r="N15" s="112"/>
      <c r="O15" s="112"/>
      <c r="P15" s="112"/>
      <c r="Q15" s="101"/>
      <c r="R15" s="102"/>
      <c r="S15" s="24"/>
      <c r="T15" s="23"/>
      <c r="U15" s="23"/>
      <c r="V15" s="23"/>
      <c r="W15" s="23"/>
      <c r="X15" s="80"/>
      <c r="Y15" s="52"/>
      <c r="Z15" s="73"/>
      <c r="AA15" s="25"/>
      <c r="AB15" s="26"/>
      <c r="AC15" s="26"/>
      <c r="AD15" s="26"/>
      <c r="AE15" s="27"/>
      <c r="AG15" s="35"/>
      <c r="AH15" s="140"/>
      <c r="AI15" s="141"/>
      <c r="AJ15" s="141"/>
      <c r="AK15" s="142"/>
      <c r="AL15" s="112"/>
      <c r="AM15" s="112"/>
      <c r="AN15" s="112"/>
      <c r="AO15" s="112"/>
      <c r="AP15" s="112"/>
      <c r="AQ15" s="112"/>
      <c r="AR15" s="112"/>
      <c r="AS15" s="112"/>
      <c r="AT15" s="112"/>
      <c r="AU15" s="112"/>
      <c r="AV15" s="112"/>
      <c r="AW15" s="101"/>
      <c r="AX15" s="102"/>
      <c r="AY15" s="35"/>
      <c r="AZ15" s="23"/>
      <c r="BA15" s="23"/>
      <c r="BB15" s="23"/>
      <c r="BC15" s="23"/>
      <c r="BD15" s="80"/>
      <c r="BE15" s="52"/>
      <c r="BF15" s="73"/>
      <c r="BG15" s="25"/>
      <c r="BH15" s="26"/>
      <c r="BI15" s="26"/>
      <c r="BJ15" s="26"/>
      <c r="BK15" s="27"/>
      <c r="BL15" s="55" t="s">
        <v>9</v>
      </c>
      <c r="BM15" s="55" t="s">
        <v>10</v>
      </c>
      <c r="BN15" s="48" t="s">
        <v>357</v>
      </c>
    </row>
    <row r="16" spans="1:66" ht="15.5" x14ac:dyDescent="0.35">
      <c r="A16" s="35"/>
      <c r="B16" s="140"/>
      <c r="C16" s="141"/>
      <c r="D16" s="141"/>
      <c r="E16" s="142"/>
      <c r="F16" s="112"/>
      <c r="G16" s="112"/>
      <c r="H16" s="112"/>
      <c r="I16" s="112"/>
      <c r="J16" s="112"/>
      <c r="K16" s="112"/>
      <c r="L16" s="112"/>
      <c r="M16" s="112"/>
      <c r="N16" s="112"/>
      <c r="O16" s="112"/>
      <c r="P16" s="112"/>
      <c r="Q16" s="101"/>
      <c r="R16" s="102"/>
      <c r="S16" s="24"/>
      <c r="T16" s="23"/>
      <c r="U16" s="23"/>
      <c r="V16" s="23"/>
      <c r="W16" s="23"/>
      <c r="X16" s="80"/>
      <c r="Y16" s="52"/>
      <c r="Z16" s="73"/>
      <c r="AA16" s="25"/>
      <c r="AB16" s="26"/>
      <c r="AC16" s="26"/>
      <c r="AD16" s="26"/>
      <c r="AE16" s="27"/>
      <c r="AG16" s="35"/>
      <c r="AH16" s="140"/>
      <c r="AI16" s="141"/>
      <c r="AJ16" s="141"/>
      <c r="AK16" s="142"/>
      <c r="AL16" s="112"/>
      <c r="AM16" s="112"/>
      <c r="AN16" s="112"/>
      <c r="AO16" s="112"/>
      <c r="AP16" s="112"/>
      <c r="AQ16" s="112"/>
      <c r="AR16" s="112"/>
      <c r="AS16" s="112"/>
      <c r="AT16" s="112"/>
      <c r="AU16" s="112"/>
      <c r="AV16" s="112"/>
      <c r="AW16" s="101"/>
      <c r="AX16" s="102"/>
      <c r="AY16" s="35"/>
      <c r="AZ16" s="23"/>
      <c r="BA16" s="23"/>
      <c r="BB16" s="23"/>
      <c r="BC16" s="23"/>
      <c r="BD16" s="80"/>
      <c r="BE16" s="52"/>
      <c r="BF16" s="73"/>
      <c r="BG16" s="25"/>
      <c r="BH16" s="26"/>
      <c r="BI16" s="26"/>
      <c r="BJ16" s="26"/>
      <c r="BK16" s="27"/>
      <c r="BL16" s="55" t="s">
        <v>9</v>
      </c>
      <c r="BM16" s="55" t="s">
        <v>10</v>
      </c>
      <c r="BN16" s="48" t="s">
        <v>357</v>
      </c>
    </row>
    <row r="17" spans="1:66" ht="16" thickBot="1" x14ac:dyDescent="0.4">
      <c r="A17" s="37"/>
      <c r="B17" s="263"/>
      <c r="C17" s="264"/>
      <c r="D17" s="264"/>
      <c r="E17" s="265"/>
      <c r="F17" s="159"/>
      <c r="G17" s="159"/>
      <c r="H17" s="159"/>
      <c r="I17" s="159"/>
      <c r="J17" s="159"/>
      <c r="K17" s="159"/>
      <c r="L17" s="159"/>
      <c r="M17" s="159"/>
      <c r="N17" s="159"/>
      <c r="O17" s="159"/>
      <c r="P17" s="159"/>
      <c r="Q17" s="160"/>
      <c r="R17" s="161"/>
      <c r="S17" s="28"/>
      <c r="T17" s="29"/>
      <c r="U17" s="29"/>
      <c r="V17" s="29"/>
      <c r="W17" s="29"/>
      <c r="X17" s="81"/>
      <c r="Y17" s="74"/>
      <c r="Z17" s="75"/>
      <c r="AA17" s="30"/>
      <c r="AB17" s="31"/>
      <c r="AC17" s="31"/>
      <c r="AD17" s="31"/>
      <c r="AE17" s="32"/>
      <c r="AG17" s="37"/>
      <c r="AH17" s="263"/>
      <c r="AI17" s="264"/>
      <c r="AJ17" s="264"/>
      <c r="AK17" s="265"/>
      <c r="AL17" s="159"/>
      <c r="AM17" s="159"/>
      <c r="AN17" s="159"/>
      <c r="AO17" s="159"/>
      <c r="AP17" s="159"/>
      <c r="AQ17" s="159"/>
      <c r="AR17" s="159"/>
      <c r="AS17" s="159"/>
      <c r="AT17" s="159"/>
      <c r="AU17" s="159"/>
      <c r="AV17" s="159"/>
      <c r="AW17" s="160"/>
      <c r="AX17" s="161"/>
      <c r="AY17" s="37"/>
      <c r="AZ17" s="29"/>
      <c r="BA17" s="29"/>
      <c r="BB17" s="29"/>
      <c r="BC17" s="29"/>
      <c r="BD17" s="81"/>
      <c r="BE17" s="74"/>
      <c r="BF17" s="75"/>
      <c r="BG17" s="30"/>
      <c r="BH17" s="31"/>
      <c r="BI17" s="31"/>
      <c r="BJ17" s="31"/>
      <c r="BK17" s="32"/>
      <c r="BL17" s="55" t="s">
        <v>9</v>
      </c>
      <c r="BM17" s="55" t="s">
        <v>10</v>
      </c>
      <c r="BN17" s="48" t="s">
        <v>357</v>
      </c>
    </row>
    <row r="18" spans="1:66" x14ac:dyDescent="0.35">
      <c r="A18" s="162"/>
      <c r="B18" s="163"/>
      <c r="C18" s="163"/>
      <c r="D18" s="163"/>
      <c r="E18" s="163"/>
      <c r="F18" s="165" t="s">
        <v>12</v>
      </c>
      <c r="G18" s="166"/>
      <c r="H18" s="166"/>
      <c r="I18" s="167"/>
      <c r="J18" s="167"/>
      <c r="K18" s="167"/>
      <c r="L18" s="167"/>
      <c r="M18" s="167"/>
      <c r="N18" s="167"/>
      <c r="O18" s="167"/>
      <c r="P18" s="167"/>
      <c r="Q18" s="167"/>
      <c r="R18" s="167"/>
      <c r="S18" s="167"/>
      <c r="T18" s="167"/>
      <c r="U18" s="167"/>
      <c r="V18" s="167"/>
      <c r="W18" s="167"/>
      <c r="X18" s="167"/>
      <c r="Y18" s="167"/>
      <c r="Z18" s="168"/>
      <c r="AA18" s="33"/>
      <c r="AB18" s="33"/>
      <c r="AC18" s="33"/>
      <c r="AD18" s="17"/>
      <c r="AE18" s="18"/>
      <c r="AG18" s="162"/>
      <c r="AH18" s="163"/>
      <c r="AI18" s="163"/>
      <c r="AJ18" s="163"/>
      <c r="AK18" s="163"/>
      <c r="AL18" s="165" t="s">
        <v>12</v>
      </c>
      <c r="AM18" s="166"/>
      <c r="AN18" s="166"/>
      <c r="AO18" s="167"/>
      <c r="AP18" s="167"/>
      <c r="AQ18" s="167"/>
      <c r="AR18" s="167"/>
      <c r="AS18" s="167"/>
      <c r="AT18" s="167"/>
      <c r="AU18" s="167"/>
      <c r="AV18" s="167"/>
      <c r="AW18" s="167"/>
      <c r="AX18" s="167"/>
      <c r="AY18" s="167"/>
      <c r="AZ18" s="167"/>
      <c r="BA18" s="167"/>
      <c r="BB18" s="167"/>
      <c r="BC18" s="167"/>
      <c r="BD18" s="167"/>
      <c r="BE18" s="167"/>
      <c r="BF18" s="168"/>
      <c r="BG18" s="33"/>
      <c r="BH18" s="33"/>
      <c r="BI18" s="33"/>
      <c r="BJ18" s="15"/>
      <c r="BK18" s="16"/>
    </row>
    <row r="19" spans="1:66" ht="15" thickBot="1" x14ac:dyDescent="0.4">
      <c r="A19" s="164"/>
      <c r="B19" s="159"/>
      <c r="C19" s="159"/>
      <c r="D19" s="159"/>
      <c r="E19" s="159"/>
      <c r="F19" s="222" t="s">
        <v>11</v>
      </c>
      <c r="G19" s="223"/>
      <c r="H19" s="223"/>
      <c r="I19" s="224"/>
      <c r="J19" s="224"/>
      <c r="K19" s="224"/>
      <c r="L19" s="224"/>
      <c r="M19" s="224"/>
      <c r="N19" s="224"/>
      <c r="O19" s="224"/>
      <c r="P19" s="224"/>
      <c r="Q19" s="224"/>
      <c r="R19" s="224"/>
      <c r="S19" s="224"/>
      <c r="T19" s="224"/>
      <c r="U19" s="224"/>
      <c r="V19" s="224"/>
      <c r="W19" s="224"/>
      <c r="X19" s="224"/>
      <c r="Y19" s="224"/>
      <c r="Z19" s="225"/>
      <c r="AA19" s="34"/>
      <c r="AB19" s="34"/>
      <c r="AC19" s="34"/>
      <c r="AD19" s="8"/>
      <c r="AE19" s="9"/>
      <c r="AG19" s="164"/>
      <c r="AH19" s="159"/>
      <c r="AI19" s="159"/>
      <c r="AJ19" s="159"/>
      <c r="AK19" s="159"/>
      <c r="AL19" s="169" t="s">
        <v>11</v>
      </c>
      <c r="AM19" s="170"/>
      <c r="AN19" s="170"/>
      <c r="AO19" s="224"/>
      <c r="AP19" s="224"/>
      <c r="AQ19" s="224"/>
      <c r="AR19" s="224"/>
      <c r="AS19" s="224"/>
      <c r="AT19" s="224"/>
      <c r="AU19" s="224"/>
      <c r="AV19" s="224"/>
      <c r="AW19" s="224"/>
      <c r="AX19" s="224"/>
      <c r="AY19" s="224"/>
      <c r="AZ19" s="224"/>
      <c r="BA19" s="224"/>
      <c r="BB19" s="224"/>
      <c r="BC19" s="224"/>
      <c r="BD19" s="224"/>
      <c r="BE19" s="224"/>
      <c r="BF19" s="225"/>
      <c r="BG19" s="34"/>
      <c r="BH19" s="34"/>
      <c r="BI19" s="34"/>
      <c r="BJ19" s="13"/>
      <c r="BK19" s="14"/>
    </row>
    <row r="20" spans="1:66" ht="21.5" thickBot="1" x14ac:dyDescent="0.4">
      <c r="A20" s="246" t="s">
        <v>352</v>
      </c>
      <c r="B20" s="247"/>
      <c r="C20" s="247"/>
      <c r="D20" s="247"/>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52"/>
    </row>
    <row r="21" spans="1:66" ht="15" thickBot="1" x14ac:dyDescent="0.4">
      <c r="A21" s="244" t="s">
        <v>296</v>
      </c>
      <c r="B21" s="245"/>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5"/>
      <c r="AZ21" s="245"/>
      <c r="BA21" s="245"/>
      <c r="BB21" s="245"/>
      <c r="BC21" s="245"/>
      <c r="BD21" s="245"/>
      <c r="BE21" s="245"/>
      <c r="BF21" s="245"/>
      <c r="BG21" s="245"/>
      <c r="BH21" s="245"/>
      <c r="BI21" s="245"/>
      <c r="BJ21" s="245"/>
      <c r="BK21" s="245"/>
      <c r="BL21" s="52"/>
    </row>
    <row r="22" spans="1:66" ht="24" thickBot="1" x14ac:dyDescent="0.4">
      <c r="A22" s="242" t="s">
        <v>8</v>
      </c>
      <c r="B22" s="243"/>
      <c r="C22" s="243"/>
      <c r="D22" s="243"/>
      <c r="E22" s="243"/>
      <c r="F22" s="243"/>
      <c r="G22" s="243"/>
      <c r="H22" s="243"/>
      <c r="I22" s="243"/>
      <c r="J22" s="243"/>
      <c r="K22" s="243"/>
      <c r="L22" s="243"/>
      <c r="M22" s="243"/>
      <c r="N22" s="243"/>
      <c r="O22" s="243"/>
      <c r="P22" s="243"/>
      <c r="Q22" s="243"/>
      <c r="R22" s="243"/>
      <c r="S22" s="243"/>
      <c r="T22" s="243"/>
      <c r="U22" s="243"/>
      <c r="V22" s="243"/>
      <c r="W22" s="243"/>
      <c r="X22" s="243"/>
      <c r="Y22" s="69"/>
      <c r="Z22" s="68"/>
      <c r="AA22" s="68"/>
      <c r="AB22" s="68"/>
      <c r="AC22" s="68"/>
      <c r="AD22" s="68"/>
      <c r="AE22" s="68"/>
      <c r="AF22" s="68"/>
      <c r="AG22" s="158" t="s">
        <v>23</v>
      </c>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58"/>
      <c r="BI22" s="158"/>
      <c r="BJ22" s="158"/>
      <c r="BK22" s="158"/>
      <c r="BL22" s="158"/>
      <c r="BM22" s="51"/>
    </row>
    <row r="23" spans="1:66" ht="24" thickBot="1" x14ac:dyDescent="0.4">
      <c r="A23" s="251" t="s">
        <v>0</v>
      </c>
      <c r="B23" s="252"/>
      <c r="C23" s="252"/>
      <c r="D23" s="253"/>
      <c r="E23" s="251" t="s">
        <v>1</v>
      </c>
      <c r="F23" s="252"/>
      <c r="G23" s="252"/>
      <c r="H23" s="254"/>
      <c r="I23" s="255" t="s">
        <v>2</v>
      </c>
      <c r="J23" s="252"/>
      <c r="K23" s="252"/>
      <c r="L23" s="253"/>
      <c r="M23" s="251" t="s">
        <v>3</v>
      </c>
      <c r="N23" s="252"/>
      <c r="O23" s="252"/>
      <c r="P23" s="254"/>
      <c r="Q23" s="255" t="s">
        <v>4</v>
      </c>
      <c r="R23" s="252"/>
      <c r="S23" s="252"/>
      <c r="T23" s="253"/>
      <c r="U23" s="251" t="s">
        <v>5</v>
      </c>
      <c r="V23" s="252"/>
      <c r="W23" s="252"/>
      <c r="X23" s="254"/>
      <c r="Y23" s="240" t="s">
        <v>6</v>
      </c>
      <c r="Z23" s="241"/>
      <c r="AA23" s="241"/>
      <c r="AB23" s="241"/>
      <c r="AC23" s="241" t="s">
        <v>7</v>
      </c>
      <c r="AD23" s="241"/>
      <c r="AE23" s="241"/>
      <c r="AF23" s="241"/>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58"/>
      <c r="BL23" s="158"/>
      <c r="BM23" s="51"/>
    </row>
    <row r="24" spans="1:66" ht="15.75" customHeight="1" thickBot="1" x14ac:dyDescent="0.4">
      <c r="A24" s="236" t="s">
        <v>9</v>
      </c>
      <c r="B24" s="235"/>
      <c r="C24" s="235" t="s">
        <v>10</v>
      </c>
      <c r="D24" s="237"/>
      <c r="E24" s="236" t="s">
        <v>9</v>
      </c>
      <c r="F24" s="235"/>
      <c r="G24" s="235" t="s">
        <v>10</v>
      </c>
      <c r="H24" s="238"/>
      <c r="I24" s="234" t="s">
        <v>9</v>
      </c>
      <c r="J24" s="235"/>
      <c r="K24" s="235" t="s">
        <v>10</v>
      </c>
      <c r="L24" s="237"/>
      <c r="M24" s="236" t="s">
        <v>9</v>
      </c>
      <c r="N24" s="235"/>
      <c r="O24" s="235" t="s">
        <v>10</v>
      </c>
      <c r="P24" s="238"/>
      <c r="Q24" s="234" t="s">
        <v>9</v>
      </c>
      <c r="R24" s="235"/>
      <c r="S24" s="235" t="s">
        <v>10</v>
      </c>
      <c r="T24" s="237"/>
      <c r="U24" s="236" t="s">
        <v>9</v>
      </c>
      <c r="V24" s="235"/>
      <c r="W24" s="235" t="s">
        <v>10</v>
      </c>
      <c r="X24" s="238"/>
      <c r="Y24" s="239" t="s">
        <v>9</v>
      </c>
      <c r="Z24" s="233"/>
      <c r="AA24" s="233" t="s">
        <v>10</v>
      </c>
      <c r="AB24" s="233"/>
      <c r="AC24" s="233" t="s">
        <v>9</v>
      </c>
      <c r="AD24" s="233"/>
      <c r="AE24" s="233" t="s">
        <v>10</v>
      </c>
      <c r="AF24" s="233"/>
      <c r="AG24" s="64" t="s">
        <v>20</v>
      </c>
      <c r="AH24" s="206" t="s">
        <v>0</v>
      </c>
      <c r="AI24" s="207"/>
      <c r="AJ24" s="207"/>
      <c r="AK24" s="207"/>
      <c r="AL24" s="208"/>
      <c r="AM24" s="219" t="str">
        <f>+IF(OR(ISBLANK($A$8),ISBLANK($AG$8),ISBLANK($AI$1),ISBLANK($AP$1),ISBLANK($AI$4)),"",IF(COUNTA(A25:A39)&gt;COUNTA(D25:D39),$A$24,IF(COUNTA(A25:A39)&lt;COUNTA(D25:D39),$C$24,"NUL")))</f>
        <v/>
      </c>
      <c r="AN24" s="220"/>
      <c r="AO24" s="221"/>
      <c r="AP24" s="248" t="s">
        <v>3</v>
      </c>
      <c r="AQ24" s="249"/>
      <c r="AR24" s="249"/>
      <c r="AS24" s="249"/>
      <c r="AT24" s="250"/>
      <c r="AU24" s="213" t="str">
        <f>+IF($AM$26="","",IF(COUNTA(M25:M39)&gt;COUNTA(P25:P39),$A$24,IF(COUNTA(M25:M39)&lt;COUNTA(P25:P39),$C$24,"NUL")))</f>
        <v/>
      </c>
      <c r="AV24" s="214"/>
      <c r="AW24" s="215"/>
      <c r="AX24" s="5" t="s">
        <v>20</v>
      </c>
      <c r="AY24" s="200" t="s">
        <v>24</v>
      </c>
      <c r="AZ24" s="201"/>
      <c r="BA24" s="201"/>
      <c r="BB24" s="201"/>
      <c r="BC24" s="201"/>
      <c r="BD24" s="201"/>
      <c r="BE24" s="201"/>
      <c r="BF24" s="201"/>
      <c r="BG24" s="201"/>
      <c r="BH24" s="201"/>
      <c r="BI24" s="201"/>
      <c r="BJ24" s="204">
        <f>COUNTIF($AU$24:$AW$26,$A$24)+COUNTIF($AM$24:$AO$26,$A$24)</f>
        <v>0</v>
      </c>
      <c r="BK24" s="205"/>
      <c r="BL24" s="53"/>
      <c r="BM24" s="54"/>
    </row>
    <row r="25" spans="1:66" ht="15.75" customHeight="1" thickBot="1" x14ac:dyDescent="0.4">
      <c r="A25" s="39"/>
      <c r="B25" s="3">
        <v>1</v>
      </c>
      <c r="C25" s="3">
        <v>1</v>
      </c>
      <c r="D25" s="42"/>
      <c r="E25" s="47"/>
      <c r="F25" s="3">
        <v>1</v>
      </c>
      <c r="G25" s="3">
        <v>1</v>
      </c>
      <c r="H25" s="45"/>
      <c r="I25" s="39"/>
      <c r="J25" s="3">
        <v>1</v>
      </c>
      <c r="K25" s="3">
        <v>1</v>
      </c>
      <c r="L25" s="58"/>
      <c r="M25" s="57"/>
      <c r="N25" s="3">
        <v>1</v>
      </c>
      <c r="O25" s="3">
        <v>1</v>
      </c>
      <c r="P25" s="56"/>
      <c r="Q25" s="39"/>
      <c r="R25" s="3">
        <v>1</v>
      </c>
      <c r="S25" s="3">
        <v>1</v>
      </c>
      <c r="T25" s="58"/>
      <c r="U25" s="57"/>
      <c r="V25" s="3">
        <v>1</v>
      </c>
      <c r="W25" s="3">
        <v>1</v>
      </c>
      <c r="X25" s="56"/>
      <c r="Y25" s="65"/>
      <c r="Z25" s="66">
        <v>1</v>
      </c>
      <c r="AA25" s="66">
        <v>1</v>
      </c>
      <c r="AB25" s="67"/>
      <c r="AC25" s="67"/>
      <c r="AD25" s="66">
        <v>1</v>
      </c>
      <c r="AE25" s="66">
        <v>1</v>
      </c>
      <c r="AF25" s="67"/>
      <c r="AG25" s="7" t="s">
        <v>20</v>
      </c>
      <c r="AH25" s="154" t="s">
        <v>1</v>
      </c>
      <c r="AI25" s="154"/>
      <c r="AJ25" s="154"/>
      <c r="AK25" s="154"/>
      <c r="AL25" s="154"/>
      <c r="AM25" s="209" t="str">
        <f>+IF($AM$24="","",IF(COUNTA(E25:E39)&gt;COUNTA(H25:H39),$A$24,IF(COUNTA(E25:E39)&lt;COUNTA(H25:H39),$C$24,"NUL")))</f>
        <v/>
      </c>
      <c r="AN25" s="210"/>
      <c r="AO25" s="211"/>
      <c r="AP25" s="154" t="s">
        <v>4</v>
      </c>
      <c r="AQ25" s="154"/>
      <c r="AR25" s="154"/>
      <c r="AS25" s="154"/>
      <c r="AT25" s="154"/>
      <c r="AU25" s="155" t="str">
        <f>+IF($AU$24="","",IF(COUNTA(Q25:Q39)&gt;COUNTA(T25:T39),$A$24,IF(COUNTA(Q25:Q39)&lt;COUNTA(T25:T39),$C$24,"NUL")))</f>
        <v/>
      </c>
      <c r="AV25" s="156"/>
      <c r="AW25" s="157"/>
      <c r="AX25" s="6"/>
      <c r="AY25" s="202"/>
      <c r="AZ25" s="203"/>
      <c r="BA25" s="203"/>
      <c r="BB25" s="203"/>
      <c r="BC25" s="203"/>
      <c r="BD25" s="203"/>
      <c r="BE25" s="203"/>
      <c r="BF25" s="203"/>
      <c r="BG25" s="203"/>
      <c r="BH25" s="203"/>
      <c r="BI25" s="203"/>
      <c r="BJ25" s="204"/>
      <c r="BK25" s="205"/>
      <c r="BL25" s="53"/>
      <c r="BM25" s="54"/>
    </row>
    <row r="26" spans="1:66" ht="15.75" customHeight="1" thickBot="1" x14ac:dyDescent="0.4">
      <c r="A26" s="40"/>
      <c r="B26" s="19">
        <v>2</v>
      </c>
      <c r="C26" s="2">
        <v>2</v>
      </c>
      <c r="D26" s="43"/>
      <c r="E26" s="41"/>
      <c r="F26" s="2">
        <v>2</v>
      </c>
      <c r="G26" s="2">
        <v>2</v>
      </c>
      <c r="H26" s="46"/>
      <c r="I26" s="40"/>
      <c r="J26" s="2">
        <v>2</v>
      </c>
      <c r="K26" s="2">
        <v>2</v>
      </c>
      <c r="L26" s="43"/>
      <c r="M26" s="44"/>
      <c r="N26" s="2">
        <v>2</v>
      </c>
      <c r="O26" s="2">
        <v>2</v>
      </c>
      <c r="P26" s="46"/>
      <c r="Q26" s="40"/>
      <c r="R26" s="2">
        <v>2</v>
      </c>
      <c r="S26" s="2">
        <v>2</v>
      </c>
      <c r="T26" s="43"/>
      <c r="U26" s="44"/>
      <c r="V26" s="2">
        <v>2</v>
      </c>
      <c r="W26" s="2">
        <v>2</v>
      </c>
      <c r="X26" s="46"/>
      <c r="Y26" s="65"/>
      <c r="Z26" s="66">
        <v>2</v>
      </c>
      <c r="AA26" s="66">
        <v>2</v>
      </c>
      <c r="AB26" s="67"/>
      <c r="AC26" s="67"/>
      <c r="AD26" s="66">
        <v>2</v>
      </c>
      <c r="AE26" s="66">
        <v>2</v>
      </c>
      <c r="AF26" s="67"/>
      <c r="AG26" s="7" t="s">
        <v>20</v>
      </c>
      <c r="AH26" s="154" t="s">
        <v>2</v>
      </c>
      <c r="AI26" s="154"/>
      <c r="AJ26" s="154"/>
      <c r="AK26" s="154"/>
      <c r="AL26" s="154"/>
      <c r="AM26" s="219" t="str">
        <f>+IF($AM$25="","",IF(COUNTA(I25:I39)&gt;COUNTA(L25:L39),$A$24,IF(COUNTA(I25:I39)&lt;COUNTA(L25:L39),$C$24,"NUL")))</f>
        <v/>
      </c>
      <c r="AN26" s="220"/>
      <c r="AO26" s="221"/>
      <c r="AP26" s="154" t="s">
        <v>5</v>
      </c>
      <c r="AQ26" s="154"/>
      <c r="AR26" s="154"/>
      <c r="AS26" s="154"/>
      <c r="AT26" s="154"/>
      <c r="AU26" s="213" t="str">
        <f>+IF($AU$25="","",IF(COUNTA(U25:U39)&gt;COUNTA(X25:X39),$A$24,IF(COUNTA(U25:U39)&lt;COUNTA(X25:X39),$C$24,"NUL")))</f>
        <v/>
      </c>
      <c r="AV26" s="214"/>
      <c r="AW26" s="215"/>
      <c r="AX26" s="5" t="s">
        <v>20</v>
      </c>
      <c r="AY26" s="200" t="s">
        <v>25</v>
      </c>
      <c r="AZ26" s="201"/>
      <c r="BA26" s="201"/>
      <c r="BB26" s="201"/>
      <c r="BC26" s="201"/>
      <c r="BD26" s="201"/>
      <c r="BE26" s="201"/>
      <c r="BF26" s="201"/>
      <c r="BG26" s="201"/>
      <c r="BH26" s="201"/>
      <c r="BI26" s="201"/>
      <c r="BJ26" s="204">
        <f>COUNTIF($AU$24:$AW$26,$C$24)+COUNTIF($AM$24:$AO$26,$C$24)</f>
        <v>0</v>
      </c>
      <c r="BK26" s="205"/>
      <c r="BL26" s="53"/>
      <c r="BM26" s="54"/>
    </row>
    <row r="27" spans="1:66" ht="15.75" customHeight="1" thickBot="1" x14ac:dyDescent="0.4">
      <c r="A27" s="40"/>
      <c r="B27" s="19">
        <v>3</v>
      </c>
      <c r="C27" s="2">
        <v>3</v>
      </c>
      <c r="D27" s="43"/>
      <c r="E27" s="41"/>
      <c r="F27" s="2">
        <v>3</v>
      </c>
      <c r="G27" s="2">
        <v>3</v>
      </c>
      <c r="H27" s="46"/>
      <c r="I27" s="40"/>
      <c r="J27" s="2">
        <v>3</v>
      </c>
      <c r="K27" s="2">
        <v>3</v>
      </c>
      <c r="L27" s="43"/>
      <c r="M27" s="44"/>
      <c r="N27" s="2">
        <v>3</v>
      </c>
      <c r="O27" s="2">
        <v>3</v>
      </c>
      <c r="P27" s="46"/>
      <c r="Q27" s="40"/>
      <c r="R27" s="2">
        <v>3</v>
      </c>
      <c r="S27" s="2">
        <v>3</v>
      </c>
      <c r="T27" s="43"/>
      <c r="U27" s="44"/>
      <c r="V27" s="2">
        <v>3</v>
      </c>
      <c r="W27" s="2">
        <v>3</v>
      </c>
      <c r="X27" s="46"/>
      <c r="Y27" s="65"/>
      <c r="Z27" s="66">
        <v>3</v>
      </c>
      <c r="AA27" s="66">
        <v>3</v>
      </c>
      <c r="AB27" s="67"/>
      <c r="AC27" s="67"/>
      <c r="AD27" s="66">
        <v>3</v>
      </c>
      <c r="AE27" s="66">
        <v>3</v>
      </c>
      <c r="AF27" s="67"/>
      <c r="AG27" s="7" t="s">
        <v>20</v>
      </c>
      <c r="AH27" s="104" t="s">
        <v>20</v>
      </c>
      <c r="AI27" s="104"/>
      <c r="AJ27" s="104"/>
      <c r="AK27" s="104"/>
      <c r="AL27" s="104"/>
      <c r="AM27" s="210"/>
      <c r="AN27" s="210"/>
      <c r="AO27" s="210"/>
      <c r="AP27" s="104" t="s">
        <v>20</v>
      </c>
      <c r="AQ27" s="104"/>
      <c r="AR27" s="104"/>
      <c r="AS27" s="104"/>
      <c r="AT27" s="104"/>
      <c r="AU27" s="212"/>
      <c r="AV27" s="212"/>
      <c r="AW27" s="212"/>
      <c r="AX27" s="6"/>
      <c r="AY27" s="202"/>
      <c r="AZ27" s="203"/>
      <c r="BA27" s="203"/>
      <c r="BB27" s="203"/>
      <c r="BC27" s="203"/>
      <c r="BD27" s="203"/>
      <c r="BE27" s="203"/>
      <c r="BF27" s="203"/>
      <c r="BG27" s="203"/>
      <c r="BH27" s="203"/>
      <c r="BI27" s="203"/>
      <c r="BJ27" s="204"/>
      <c r="BK27" s="205"/>
      <c r="BL27" s="53"/>
      <c r="BM27" s="54"/>
    </row>
    <row r="28" spans="1:66" ht="15" thickBot="1" x14ac:dyDescent="0.4">
      <c r="A28" s="40"/>
      <c r="B28" s="22">
        <v>4</v>
      </c>
      <c r="C28" s="2">
        <v>4</v>
      </c>
      <c r="D28" s="43"/>
      <c r="E28" s="41"/>
      <c r="F28" s="2">
        <v>4</v>
      </c>
      <c r="G28" s="2">
        <v>4</v>
      </c>
      <c r="H28" s="46"/>
      <c r="I28" s="40"/>
      <c r="J28" s="2">
        <v>4</v>
      </c>
      <c r="K28" s="2">
        <v>4</v>
      </c>
      <c r="L28" s="43"/>
      <c r="M28" s="44"/>
      <c r="N28" s="2">
        <v>4</v>
      </c>
      <c r="O28" s="2">
        <v>4</v>
      </c>
      <c r="P28" s="46"/>
      <c r="Q28" s="40"/>
      <c r="R28" s="2">
        <v>4</v>
      </c>
      <c r="S28" s="2">
        <v>4</v>
      </c>
      <c r="T28" s="43"/>
      <c r="U28" s="44"/>
      <c r="V28" s="2">
        <v>4</v>
      </c>
      <c r="W28" s="2">
        <v>4</v>
      </c>
      <c r="X28" s="46"/>
      <c r="Y28" s="65"/>
      <c r="Z28" s="66">
        <v>4</v>
      </c>
      <c r="AA28" s="66">
        <v>4</v>
      </c>
      <c r="AB28" s="67"/>
      <c r="AC28" s="67"/>
      <c r="AD28" s="66">
        <v>4</v>
      </c>
      <c r="AE28" s="66">
        <v>4</v>
      </c>
      <c r="AF28" s="67"/>
      <c r="BJ28" s="183">
        <f>SUM(BJ24+BJ26)</f>
        <v>0</v>
      </c>
      <c r="BK28" s="183"/>
    </row>
    <row r="29" spans="1:66" ht="15" customHeight="1" x14ac:dyDescent="0.35">
      <c r="A29" s="40"/>
      <c r="B29" s="22">
        <v>5</v>
      </c>
      <c r="C29" s="2">
        <v>5</v>
      </c>
      <c r="D29" s="43"/>
      <c r="E29" s="41"/>
      <c r="F29" s="2">
        <v>5</v>
      </c>
      <c r="G29" s="2">
        <v>5</v>
      </c>
      <c r="H29" s="46"/>
      <c r="I29" s="40"/>
      <c r="J29" s="2">
        <v>5</v>
      </c>
      <c r="K29" s="2">
        <v>5</v>
      </c>
      <c r="L29" s="43"/>
      <c r="M29" s="44"/>
      <c r="N29" s="2">
        <v>5</v>
      </c>
      <c r="O29" s="2">
        <v>5</v>
      </c>
      <c r="P29" s="46"/>
      <c r="Q29" s="40"/>
      <c r="R29" s="2">
        <v>5</v>
      </c>
      <c r="S29" s="2">
        <v>5</v>
      </c>
      <c r="T29" s="43"/>
      <c r="U29" s="44"/>
      <c r="V29" s="2">
        <v>5</v>
      </c>
      <c r="W29" s="2">
        <v>5</v>
      </c>
      <c r="X29" s="46"/>
      <c r="Y29" s="65"/>
      <c r="Z29" s="66">
        <v>5</v>
      </c>
      <c r="AA29" s="66">
        <v>5</v>
      </c>
      <c r="AB29" s="67"/>
      <c r="AC29" s="67"/>
      <c r="AD29" s="66">
        <v>5</v>
      </c>
      <c r="AE29" s="66">
        <v>5</v>
      </c>
      <c r="AF29" s="67"/>
      <c r="AG29" s="7"/>
      <c r="AH29" s="171" t="s">
        <v>26</v>
      </c>
      <c r="AI29" s="172"/>
      <c r="AJ29" s="172"/>
      <c r="AK29" s="172"/>
      <c r="AL29" s="172"/>
      <c r="AM29" s="177" t="str">
        <f>+IF($BJ$24&gt;$BJ$26,$A$8,IF($BJ$24&lt;$BJ$26,$AG$8,"MATCH NUL"))</f>
        <v>MATCH NUL</v>
      </c>
      <c r="AN29" s="177"/>
      <c r="AO29" s="177"/>
      <c r="AP29" s="177"/>
      <c r="AQ29" s="177"/>
      <c r="AR29" s="177"/>
      <c r="AS29" s="177"/>
      <c r="AT29" s="177"/>
      <c r="AU29" s="177"/>
      <c r="AV29" s="177"/>
      <c r="AW29" s="177"/>
      <c r="AX29" s="177"/>
      <c r="AY29" s="177"/>
      <c r="AZ29" s="177"/>
      <c r="BA29" s="177"/>
      <c r="BB29" s="177"/>
      <c r="BC29" s="177"/>
      <c r="BD29" s="177"/>
      <c r="BE29" s="177"/>
      <c r="BF29" s="177"/>
      <c r="BG29" s="177"/>
      <c r="BH29" s="177"/>
      <c r="BI29" s="177"/>
      <c r="BJ29" s="177"/>
      <c r="BK29" s="178"/>
      <c r="BL29" s="49"/>
      <c r="BM29" s="50"/>
    </row>
    <row r="30" spans="1:66" ht="15" customHeight="1" x14ac:dyDescent="0.35">
      <c r="A30" s="40"/>
      <c r="B30" s="22">
        <v>6</v>
      </c>
      <c r="C30" s="2">
        <v>6</v>
      </c>
      <c r="D30" s="43"/>
      <c r="E30" s="41"/>
      <c r="F30" s="2">
        <v>6</v>
      </c>
      <c r="G30" s="2">
        <v>6</v>
      </c>
      <c r="H30" s="46"/>
      <c r="I30" s="40"/>
      <c r="J30" s="2">
        <v>6</v>
      </c>
      <c r="K30" s="2">
        <v>6</v>
      </c>
      <c r="L30" s="43"/>
      <c r="M30" s="44"/>
      <c r="N30" s="2">
        <v>6</v>
      </c>
      <c r="O30" s="2">
        <v>6</v>
      </c>
      <c r="P30" s="46"/>
      <c r="Q30" s="40"/>
      <c r="R30" s="2">
        <v>6</v>
      </c>
      <c r="S30" s="2">
        <v>6</v>
      </c>
      <c r="T30" s="43"/>
      <c r="U30" s="44"/>
      <c r="V30" s="2">
        <v>6</v>
      </c>
      <c r="W30" s="2">
        <v>6</v>
      </c>
      <c r="X30" s="46"/>
      <c r="Y30" s="65"/>
      <c r="Z30" s="66">
        <v>6</v>
      </c>
      <c r="AA30" s="66">
        <v>6</v>
      </c>
      <c r="AB30" s="67"/>
      <c r="AC30" s="67"/>
      <c r="AD30" s="66">
        <v>6</v>
      </c>
      <c r="AE30" s="66">
        <v>6</v>
      </c>
      <c r="AF30" s="67"/>
      <c r="AG30" s="7"/>
      <c r="AH30" s="173"/>
      <c r="AI30" s="174"/>
      <c r="AJ30" s="174"/>
      <c r="AK30" s="174"/>
      <c r="AL30" s="174"/>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80"/>
      <c r="BL30" s="49"/>
      <c r="BM30" s="50"/>
    </row>
    <row r="31" spans="1:66" ht="15.75" customHeight="1" thickBot="1" x14ac:dyDescent="0.4">
      <c r="A31" s="40"/>
      <c r="B31" s="22">
        <v>7</v>
      </c>
      <c r="C31" s="2">
        <v>7</v>
      </c>
      <c r="D31" s="43"/>
      <c r="E31" s="41"/>
      <c r="F31" s="2">
        <v>7</v>
      </c>
      <c r="G31" s="2">
        <v>7</v>
      </c>
      <c r="H31" s="46"/>
      <c r="I31" s="40"/>
      <c r="J31" s="2">
        <v>7</v>
      </c>
      <c r="K31" s="2">
        <v>7</v>
      </c>
      <c r="L31" s="43"/>
      <c r="M31" s="44"/>
      <c r="N31" s="2">
        <v>7</v>
      </c>
      <c r="O31" s="2">
        <v>7</v>
      </c>
      <c r="P31" s="46"/>
      <c r="Q31" s="40"/>
      <c r="R31" s="2">
        <v>7</v>
      </c>
      <c r="S31" s="2">
        <v>7</v>
      </c>
      <c r="T31" s="43"/>
      <c r="U31" s="44"/>
      <c r="V31" s="2">
        <v>7</v>
      </c>
      <c r="W31" s="2">
        <v>7</v>
      </c>
      <c r="X31" s="46"/>
      <c r="Y31" s="65"/>
      <c r="Z31" s="66">
        <v>7</v>
      </c>
      <c r="AA31" s="66">
        <v>7</v>
      </c>
      <c r="AB31" s="67"/>
      <c r="AC31" s="67"/>
      <c r="AD31" s="66">
        <v>7</v>
      </c>
      <c r="AE31" s="66">
        <v>7</v>
      </c>
      <c r="AF31" s="67"/>
      <c r="AG31" s="7"/>
      <c r="AH31" s="175"/>
      <c r="AI31" s="176"/>
      <c r="AJ31" s="176"/>
      <c r="AK31" s="176"/>
      <c r="AL31" s="176"/>
      <c r="AM31" s="181"/>
      <c r="AN31" s="181"/>
      <c r="AO31" s="181"/>
      <c r="AP31" s="181"/>
      <c r="AQ31" s="181"/>
      <c r="AR31" s="181"/>
      <c r="AS31" s="181"/>
      <c r="AT31" s="181"/>
      <c r="AU31" s="181"/>
      <c r="AV31" s="181"/>
      <c r="AW31" s="181"/>
      <c r="AX31" s="181"/>
      <c r="AY31" s="181"/>
      <c r="AZ31" s="181"/>
      <c r="BA31" s="181"/>
      <c r="BB31" s="181"/>
      <c r="BC31" s="181"/>
      <c r="BD31" s="181"/>
      <c r="BE31" s="181"/>
      <c r="BF31" s="181"/>
      <c r="BG31" s="181"/>
      <c r="BH31" s="181"/>
      <c r="BI31" s="181"/>
      <c r="BJ31" s="181"/>
      <c r="BK31" s="182"/>
      <c r="BL31" s="49"/>
      <c r="BM31" s="50"/>
    </row>
    <row r="32" spans="1:66" ht="15" thickBot="1" x14ac:dyDescent="0.4">
      <c r="A32" s="40"/>
      <c r="B32" s="22">
        <v>8</v>
      </c>
      <c r="C32" s="2">
        <v>8</v>
      </c>
      <c r="D32" s="43"/>
      <c r="E32" s="41"/>
      <c r="F32" s="2">
        <v>8</v>
      </c>
      <c r="G32" s="2">
        <v>8</v>
      </c>
      <c r="H32" s="46"/>
      <c r="I32" s="40"/>
      <c r="J32" s="2">
        <v>8</v>
      </c>
      <c r="K32" s="2">
        <v>8</v>
      </c>
      <c r="L32" s="43"/>
      <c r="M32" s="44"/>
      <c r="N32" s="2">
        <v>8</v>
      </c>
      <c r="O32" s="2">
        <v>8</v>
      </c>
      <c r="P32" s="46"/>
      <c r="Q32" s="40"/>
      <c r="R32" s="2">
        <v>8</v>
      </c>
      <c r="S32" s="2">
        <v>8</v>
      </c>
      <c r="T32" s="43"/>
      <c r="U32" s="44"/>
      <c r="V32" s="2">
        <v>8</v>
      </c>
      <c r="W32" s="2">
        <v>8</v>
      </c>
      <c r="X32" s="46"/>
      <c r="Y32" s="65"/>
      <c r="Z32" s="66">
        <v>8</v>
      </c>
      <c r="AA32" s="66">
        <v>8</v>
      </c>
      <c r="AB32" s="67"/>
      <c r="AC32" s="67"/>
      <c r="AD32" s="66">
        <v>8</v>
      </c>
      <c r="AE32" s="66">
        <v>8</v>
      </c>
      <c r="AF32" s="67"/>
    </row>
    <row r="33" spans="1:65" ht="15.75" customHeight="1" thickBot="1" x14ac:dyDescent="0.4">
      <c r="A33" s="40"/>
      <c r="B33" s="22">
        <v>9</v>
      </c>
      <c r="C33" s="2">
        <v>9</v>
      </c>
      <c r="D33" s="43"/>
      <c r="E33" s="41"/>
      <c r="F33" s="2">
        <v>9</v>
      </c>
      <c r="G33" s="2">
        <v>9</v>
      </c>
      <c r="H33" s="46"/>
      <c r="I33" s="40"/>
      <c r="J33" s="2">
        <v>9</v>
      </c>
      <c r="K33" s="2">
        <v>9</v>
      </c>
      <c r="L33" s="43"/>
      <c r="M33" s="44"/>
      <c r="N33" s="2">
        <v>9</v>
      </c>
      <c r="O33" s="2">
        <v>9</v>
      </c>
      <c r="P33" s="46"/>
      <c r="Q33" s="40"/>
      <c r="R33" s="2">
        <v>9</v>
      </c>
      <c r="S33" s="2">
        <v>9</v>
      </c>
      <c r="T33" s="43"/>
      <c r="U33" s="44"/>
      <c r="V33" s="2">
        <v>9</v>
      </c>
      <c r="W33" s="2">
        <v>9</v>
      </c>
      <c r="X33" s="46"/>
      <c r="Y33" s="65"/>
      <c r="Z33" s="66">
        <v>9</v>
      </c>
      <c r="AA33" s="66">
        <v>9</v>
      </c>
      <c r="AB33" s="67"/>
      <c r="AC33" s="67"/>
      <c r="AD33" s="66">
        <v>9</v>
      </c>
      <c r="AE33" s="66">
        <v>9</v>
      </c>
      <c r="AF33" s="67"/>
      <c r="AH33" s="216" t="s">
        <v>28</v>
      </c>
      <c r="AI33" s="217"/>
      <c r="AJ33" s="217"/>
      <c r="AK33" s="217"/>
      <c r="AL33" s="217"/>
      <c r="AM33" s="217"/>
      <c r="AN33" s="217"/>
      <c r="AO33" s="217"/>
      <c r="AP33" s="217"/>
      <c r="AQ33" s="217"/>
      <c r="AR33" s="217"/>
      <c r="AS33" s="217"/>
      <c r="AT33" s="217"/>
      <c r="AU33" s="217"/>
      <c r="AV33" s="217"/>
      <c r="AW33" s="217"/>
      <c r="AX33" s="217"/>
      <c r="AZ33" s="184" t="s">
        <v>292</v>
      </c>
      <c r="BA33" s="185"/>
      <c r="BB33" s="185"/>
      <c r="BC33" s="185"/>
      <c r="BD33" s="185"/>
      <c r="BE33" s="186"/>
      <c r="BF33" s="184" t="s">
        <v>295</v>
      </c>
      <c r="BG33" s="185"/>
      <c r="BH33" s="185"/>
      <c r="BI33" s="185"/>
      <c r="BJ33" s="185"/>
      <c r="BK33" s="186"/>
      <c r="BL33" s="52"/>
    </row>
    <row r="34" spans="1:65" ht="15" thickBot="1" x14ac:dyDescent="0.4">
      <c r="A34" s="40"/>
      <c r="B34" s="22">
        <v>10</v>
      </c>
      <c r="C34" s="2">
        <v>10</v>
      </c>
      <c r="D34" s="43"/>
      <c r="E34" s="41"/>
      <c r="F34" s="2">
        <v>10</v>
      </c>
      <c r="G34" s="2">
        <v>10</v>
      </c>
      <c r="H34" s="46"/>
      <c r="I34" s="40"/>
      <c r="J34" s="2">
        <v>10</v>
      </c>
      <c r="K34" s="2">
        <v>10</v>
      </c>
      <c r="L34" s="43"/>
      <c r="M34" s="44"/>
      <c r="N34" s="2">
        <v>10</v>
      </c>
      <c r="O34" s="2">
        <v>10</v>
      </c>
      <c r="P34" s="46"/>
      <c r="Q34" s="40"/>
      <c r="R34" s="2">
        <v>10</v>
      </c>
      <c r="S34" s="2">
        <v>10</v>
      </c>
      <c r="T34" s="43"/>
      <c r="U34" s="44"/>
      <c r="V34" s="2">
        <v>10</v>
      </c>
      <c r="W34" s="2">
        <v>10</v>
      </c>
      <c r="X34" s="46"/>
      <c r="Y34" s="65"/>
      <c r="Z34" s="66">
        <v>10</v>
      </c>
      <c r="AA34" s="66">
        <v>10</v>
      </c>
      <c r="AB34" s="67"/>
      <c r="AC34" s="67"/>
      <c r="AD34" s="66">
        <v>10</v>
      </c>
      <c r="AE34" s="66">
        <v>10</v>
      </c>
      <c r="AF34" s="67"/>
      <c r="AH34" s="217"/>
      <c r="AI34" s="217"/>
      <c r="AJ34" s="217"/>
      <c r="AK34" s="217"/>
      <c r="AL34" s="217"/>
      <c r="AM34" s="217"/>
      <c r="AN34" s="217"/>
      <c r="AO34" s="217"/>
      <c r="AP34" s="217"/>
      <c r="AQ34" s="217"/>
      <c r="AR34" s="217"/>
      <c r="AS34" s="217"/>
      <c r="AT34" s="217"/>
      <c r="AU34" s="217"/>
      <c r="AV34" s="217"/>
      <c r="AW34" s="217"/>
      <c r="AX34" s="217"/>
      <c r="AZ34" s="187"/>
      <c r="BA34" s="188"/>
      <c r="BB34" s="188"/>
      <c r="BC34" s="188"/>
      <c r="BD34" s="188"/>
      <c r="BE34" s="189"/>
      <c r="BF34" s="187"/>
      <c r="BG34" s="188"/>
      <c r="BH34" s="188"/>
      <c r="BI34" s="188"/>
      <c r="BJ34" s="188"/>
      <c r="BK34" s="189"/>
      <c r="BL34" s="52"/>
    </row>
    <row r="35" spans="1:65" ht="16" thickBot="1" x14ac:dyDescent="0.4">
      <c r="A35" s="40"/>
      <c r="B35" s="22">
        <v>11</v>
      </c>
      <c r="C35" s="2">
        <v>11</v>
      </c>
      <c r="D35" s="43"/>
      <c r="E35" s="41"/>
      <c r="F35" s="2">
        <v>11</v>
      </c>
      <c r="G35" s="2">
        <v>11</v>
      </c>
      <c r="H35" s="46"/>
      <c r="I35" s="40"/>
      <c r="J35" s="2">
        <v>11</v>
      </c>
      <c r="K35" s="2">
        <v>11</v>
      </c>
      <c r="L35" s="43"/>
      <c r="M35" s="44"/>
      <c r="N35" s="2">
        <v>11</v>
      </c>
      <c r="O35" s="2">
        <v>11</v>
      </c>
      <c r="P35" s="46"/>
      <c r="Q35" s="40"/>
      <c r="R35" s="2">
        <v>11</v>
      </c>
      <c r="S35" s="2">
        <v>11</v>
      </c>
      <c r="T35" s="43"/>
      <c r="U35" s="44"/>
      <c r="V35" s="2">
        <v>11</v>
      </c>
      <c r="W35" s="2">
        <v>11</v>
      </c>
      <c r="X35" s="46"/>
      <c r="Y35" s="65"/>
      <c r="Z35" s="66">
        <v>11</v>
      </c>
      <c r="AA35" s="66">
        <v>11</v>
      </c>
      <c r="AB35" s="67"/>
      <c r="AC35" s="67"/>
      <c r="AD35" s="66">
        <v>11</v>
      </c>
      <c r="AE35" s="66">
        <v>11</v>
      </c>
      <c r="AF35" s="67"/>
      <c r="AH35" s="218" t="s">
        <v>27</v>
      </c>
      <c r="AI35" s="218"/>
      <c r="AJ35" s="218"/>
      <c r="AK35" s="218"/>
      <c r="AL35" s="218"/>
      <c r="AM35" s="218"/>
      <c r="AN35" s="218"/>
      <c r="AO35" s="218"/>
      <c r="AP35" s="218"/>
      <c r="AQ35" s="218"/>
      <c r="AR35" s="218"/>
      <c r="AS35" s="218"/>
      <c r="AT35" s="218"/>
      <c r="AU35" s="218"/>
      <c r="AV35" s="218"/>
      <c r="AW35" s="218"/>
      <c r="AX35" s="218"/>
      <c r="AZ35" s="190"/>
      <c r="BA35" s="191"/>
      <c r="BB35" s="191"/>
      <c r="BC35" s="191"/>
      <c r="BD35" s="191"/>
      <c r="BE35" s="192"/>
      <c r="BF35" s="190"/>
      <c r="BG35" s="191"/>
      <c r="BH35" s="191"/>
      <c r="BI35" s="191"/>
      <c r="BJ35" s="191"/>
      <c r="BK35" s="192"/>
      <c r="BL35" s="52"/>
    </row>
    <row r="36" spans="1:65" x14ac:dyDescent="0.35">
      <c r="A36" s="40"/>
      <c r="B36" s="22">
        <v>12</v>
      </c>
      <c r="C36" s="2">
        <v>12</v>
      </c>
      <c r="D36" s="43"/>
      <c r="E36" s="41"/>
      <c r="F36" s="2">
        <v>12</v>
      </c>
      <c r="G36" s="2">
        <v>12</v>
      </c>
      <c r="H36" s="46"/>
      <c r="I36" s="40"/>
      <c r="J36" s="2">
        <v>12</v>
      </c>
      <c r="K36" s="2">
        <v>12</v>
      </c>
      <c r="L36" s="43"/>
      <c r="M36" s="44"/>
      <c r="N36" s="2">
        <v>12</v>
      </c>
      <c r="O36" s="2">
        <v>12</v>
      </c>
      <c r="P36" s="46"/>
      <c r="Q36" s="40"/>
      <c r="R36" s="2">
        <v>12</v>
      </c>
      <c r="S36" s="2">
        <v>12</v>
      </c>
      <c r="T36" s="43"/>
      <c r="U36" s="44"/>
      <c r="V36" s="2">
        <v>12</v>
      </c>
      <c r="W36" s="2">
        <v>12</v>
      </c>
      <c r="X36" s="46"/>
      <c r="Y36" s="65"/>
      <c r="Z36" s="66">
        <v>12</v>
      </c>
      <c r="AA36" s="66">
        <v>12</v>
      </c>
      <c r="AB36" s="67"/>
      <c r="AC36" s="67"/>
      <c r="AD36" s="66">
        <v>12</v>
      </c>
      <c r="AE36" s="66">
        <v>12</v>
      </c>
      <c r="AF36" s="67"/>
      <c r="AH36" s="103" t="s">
        <v>29</v>
      </c>
      <c r="AI36" s="104"/>
      <c r="AJ36" s="196"/>
      <c r="AK36" s="196"/>
      <c r="AL36" s="196"/>
      <c r="AM36" s="196"/>
      <c r="AN36" s="196"/>
      <c r="AO36" s="196"/>
      <c r="AP36" s="196"/>
      <c r="AQ36" s="196"/>
      <c r="AR36" s="197"/>
      <c r="AS36" s="258" t="s">
        <v>591</v>
      </c>
      <c r="AT36" s="259"/>
      <c r="AU36" s="259"/>
      <c r="AV36" s="259"/>
      <c r="AW36" s="259"/>
      <c r="AX36" s="260"/>
      <c r="AZ36" s="190"/>
      <c r="BA36" s="191"/>
      <c r="BB36" s="191"/>
      <c r="BC36" s="191"/>
      <c r="BD36" s="191"/>
      <c r="BE36" s="192"/>
      <c r="BF36" s="190"/>
      <c r="BG36" s="191"/>
      <c r="BH36" s="191"/>
      <c r="BI36" s="191"/>
      <c r="BJ36" s="191"/>
      <c r="BK36" s="192"/>
      <c r="BL36" s="52"/>
    </row>
    <row r="37" spans="1:65" x14ac:dyDescent="0.35">
      <c r="A37" s="40"/>
      <c r="B37" s="22">
        <v>13</v>
      </c>
      <c r="C37" s="2">
        <v>13</v>
      </c>
      <c r="D37" s="43"/>
      <c r="E37" s="41"/>
      <c r="F37" s="2">
        <v>13</v>
      </c>
      <c r="G37" s="2">
        <v>13</v>
      </c>
      <c r="H37" s="46"/>
      <c r="I37" s="40"/>
      <c r="J37" s="2">
        <v>13</v>
      </c>
      <c r="K37" s="2">
        <v>13</v>
      </c>
      <c r="L37" s="43"/>
      <c r="M37" s="44"/>
      <c r="N37" s="2">
        <v>13</v>
      </c>
      <c r="O37" s="2">
        <v>13</v>
      </c>
      <c r="P37" s="46"/>
      <c r="Q37" s="40"/>
      <c r="R37" s="2">
        <v>13</v>
      </c>
      <c r="S37" s="2">
        <v>13</v>
      </c>
      <c r="T37" s="43"/>
      <c r="U37" s="44"/>
      <c r="V37" s="2">
        <v>13</v>
      </c>
      <c r="W37" s="2">
        <v>13</v>
      </c>
      <c r="X37" s="46"/>
      <c r="Y37" s="65"/>
      <c r="Z37" s="66">
        <v>13</v>
      </c>
      <c r="AA37" s="66">
        <v>13</v>
      </c>
      <c r="AB37" s="67"/>
      <c r="AC37" s="67"/>
      <c r="AD37" s="66">
        <v>13</v>
      </c>
      <c r="AE37" s="66">
        <v>13</v>
      </c>
      <c r="AF37" s="67"/>
      <c r="AH37" s="105"/>
      <c r="AI37" s="106"/>
      <c r="AJ37" s="99"/>
      <c r="AK37" s="99"/>
      <c r="AL37" s="99"/>
      <c r="AM37" s="99"/>
      <c r="AN37" s="99"/>
      <c r="AO37" s="99"/>
      <c r="AP37" s="99"/>
      <c r="AQ37" s="99"/>
      <c r="AR37" s="198"/>
      <c r="AS37" s="261"/>
      <c r="AT37" s="99"/>
      <c r="AU37" s="99"/>
      <c r="AV37" s="99"/>
      <c r="AW37" s="99"/>
      <c r="AX37" s="198"/>
      <c r="AZ37" s="190"/>
      <c r="BA37" s="191"/>
      <c r="BB37" s="191"/>
      <c r="BC37" s="191"/>
      <c r="BD37" s="191"/>
      <c r="BE37" s="192"/>
      <c r="BF37" s="190"/>
      <c r="BG37" s="191"/>
      <c r="BH37" s="191"/>
      <c r="BI37" s="191"/>
      <c r="BJ37" s="191"/>
      <c r="BK37" s="192"/>
      <c r="BL37" s="52"/>
    </row>
    <row r="38" spans="1:65" ht="15" thickBot="1" x14ac:dyDescent="0.4">
      <c r="A38" s="40"/>
      <c r="B38" s="22">
        <v>14</v>
      </c>
      <c r="C38" s="2">
        <v>14</v>
      </c>
      <c r="D38" s="43"/>
      <c r="E38" s="41"/>
      <c r="F38" s="2">
        <v>14</v>
      </c>
      <c r="G38" s="2">
        <v>14</v>
      </c>
      <c r="H38" s="46"/>
      <c r="I38" s="40"/>
      <c r="J38" s="2">
        <v>14</v>
      </c>
      <c r="K38" s="2">
        <v>14</v>
      </c>
      <c r="L38" s="43"/>
      <c r="M38" s="44"/>
      <c r="N38" s="2">
        <v>14</v>
      </c>
      <c r="O38" s="2">
        <v>14</v>
      </c>
      <c r="P38" s="46"/>
      <c r="Q38" s="40"/>
      <c r="R38" s="2">
        <v>14</v>
      </c>
      <c r="S38" s="2">
        <v>14</v>
      </c>
      <c r="T38" s="43"/>
      <c r="U38" s="44"/>
      <c r="V38" s="2">
        <v>14</v>
      </c>
      <c r="W38" s="2">
        <v>14</v>
      </c>
      <c r="X38" s="46"/>
      <c r="Y38" s="65"/>
      <c r="Z38" s="66">
        <v>14</v>
      </c>
      <c r="AA38" s="66">
        <v>14</v>
      </c>
      <c r="AB38" s="67"/>
      <c r="AC38" s="67"/>
      <c r="AD38" s="66">
        <v>14</v>
      </c>
      <c r="AE38" s="66">
        <v>14</v>
      </c>
      <c r="AF38" s="67"/>
      <c r="AH38" s="152"/>
      <c r="AI38" s="123"/>
      <c r="AJ38" s="100"/>
      <c r="AK38" s="100"/>
      <c r="AL38" s="100"/>
      <c r="AM38" s="100"/>
      <c r="AN38" s="100"/>
      <c r="AO38" s="100"/>
      <c r="AP38" s="100"/>
      <c r="AQ38" s="100"/>
      <c r="AR38" s="199"/>
      <c r="AS38" s="261"/>
      <c r="AT38" s="99"/>
      <c r="AU38" s="99"/>
      <c r="AV38" s="99"/>
      <c r="AW38" s="99"/>
      <c r="AX38" s="198"/>
      <c r="AZ38" s="193"/>
      <c r="BA38" s="194"/>
      <c r="BB38" s="194"/>
      <c r="BC38" s="194"/>
      <c r="BD38" s="194"/>
      <c r="BE38" s="195"/>
      <c r="BF38" s="193"/>
      <c r="BG38" s="194"/>
      <c r="BH38" s="194"/>
      <c r="BI38" s="194"/>
      <c r="BJ38" s="194"/>
      <c r="BK38" s="195"/>
      <c r="BL38" s="52"/>
    </row>
    <row r="39" spans="1:65" ht="15.75" customHeight="1" x14ac:dyDescent="0.35">
      <c r="A39" s="40"/>
      <c r="B39" s="22">
        <v>15</v>
      </c>
      <c r="C39" s="2">
        <v>15</v>
      </c>
      <c r="D39" s="43"/>
      <c r="E39" s="41"/>
      <c r="F39" s="2">
        <v>15</v>
      </c>
      <c r="G39" s="2">
        <v>15</v>
      </c>
      <c r="H39" s="46"/>
      <c r="I39" s="40"/>
      <c r="J39" s="2">
        <v>15</v>
      </c>
      <c r="K39" s="2">
        <v>15</v>
      </c>
      <c r="L39" s="43"/>
      <c r="M39" s="44"/>
      <c r="N39" s="2">
        <v>15</v>
      </c>
      <c r="O39" s="2">
        <v>15</v>
      </c>
      <c r="P39" s="46"/>
      <c r="Q39" s="40"/>
      <c r="R39" s="2">
        <v>15</v>
      </c>
      <c r="S39" s="2">
        <v>15</v>
      </c>
      <c r="T39" s="43"/>
      <c r="U39" s="44"/>
      <c r="V39" s="2">
        <v>15</v>
      </c>
      <c r="W39" s="2">
        <v>15</v>
      </c>
      <c r="X39" s="46"/>
      <c r="Y39" s="65"/>
      <c r="Z39" s="66">
        <v>15</v>
      </c>
      <c r="AA39" s="66">
        <v>15</v>
      </c>
      <c r="AB39" s="67"/>
      <c r="AC39" s="67"/>
      <c r="AD39" s="66">
        <v>15</v>
      </c>
      <c r="AE39" s="66">
        <v>15</v>
      </c>
      <c r="AF39" s="67"/>
      <c r="AH39" s="103" t="s">
        <v>31</v>
      </c>
      <c r="AI39" s="104"/>
      <c r="AJ39" s="104"/>
      <c r="AK39" s="196"/>
      <c r="AL39" s="196"/>
      <c r="AM39" s="196"/>
      <c r="AN39" s="196"/>
      <c r="AO39" s="196"/>
      <c r="AP39" s="196"/>
      <c r="AQ39" s="196"/>
      <c r="AR39" s="197"/>
      <c r="AS39" s="261"/>
      <c r="AT39" s="99"/>
      <c r="AU39" s="99"/>
      <c r="AV39" s="99"/>
      <c r="AW39" s="99"/>
      <c r="AX39" s="198"/>
      <c r="AZ39" s="184" t="s">
        <v>294</v>
      </c>
      <c r="BA39" s="185"/>
      <c r="BB39" s="185"/>
      <c r="BC39" s="185"/>
      <c r="BD39" s="185"/>
      <c r="BE39" s="186"/>
      <c r="BF39" s="184" t="s">
        <v>293</v>
      </c>
      <c r="BG39" s="185"/>
      <c r="BH39" s="185"/>
      <c r="BI39" s="185"/>
      <c r="BJ39" s="185"/>
      <c r="BK39" s="186"/>
      <c r="BL39" s="52"/>
    </row>
    <row r="40" spans="1:65" x14ac:dyDescent="0.35">
      <c r="A40" s="257" t="s">
        <v>20</v>
      </c>
      <c r="B40" s="257"/>
      <c r="C40" s="257"/>
      <c r="D40" s="257"/>
      <c r="E40" s="257"/>
      <c r="F40" s="257"/>
      <c r="G40" s="257"/>
      <c r="H40" s="257"/>
      <c r="I40" s="257"/>
      <c r="J40" s="257"/>
      <c r="K40" s="257"/>
      <c r="L40" s="257"/>
      <c r="M40" s="257"/>
      <c r="N40" s="257"/>
      <c r="O40" s="257"/>
      <c r="P40" s="257"/>
      <c r="Q40" s="257"/>
      <c r="R40" s="257"/>
      <c r="S40" s="257"/>
      <c r="T40" s="257"/>
      <c r="U40" s="257"/>
      <c r="V40" s="257"/>
      <c r="W40" s="257"/>
      <c r="X40" s="257"/>
      <c r="Y40" s="67"/>
      <c r="Z40" s="66">
        <v>16</v>
      </c>
      <c r="AA40" s="66">
        <v>16</v>
      </c>
      <c r="AB40" s="67"/>
      <c r="AC40" s="67"/>
      <c r="AD40" s="66">
        <v>16</v>
      </c>
      <c r="AE40" s="66">
        <v>16</v>
      </c>
      <c r="AF40" s="67"/>
      <c r="AH40" s="105"/>
      <c r="AI40" s="106"/>
      <c r="AJ40" s="106"/>
      <c r="AK40" s="99"/>
      <c r="AL40" s="99"/>
      <c r="AM40" s="99"/>
      <c r="AN40" s="99"/>
      <c r="AO40" s="99"/>
      <c r="AP40" s="99"/>
      <c r="AQ40" s="99"/>
      <c r="AR40" s="198"/>
      <c r="AS40" s="261"/>
      <c r="AT40" s="99"/>
      <c r="AU40" s="99"/>
      <c r="AV40" s="99"/>
      <c r="AW40" s="99"/>
      <c r="AX40" s="198"/>
      <c r="AZ40" s="187"/>
      <c r="BA40" s="188"/>
      <c r="BB40" s="188"/>
      <c r="BC40" s="188"/>
      <c r="BD40" s="188"/>
      <c r="BE40" s="189"/>
      <c r="BF40" s="187"/>
      <c r="BG40" s="188"/>
      <c r="BH40" s="188"/>
      <c r="BI40" s="188"/>
      <c r="BJ40" s="188"/>
      <c r="BK40" s="189"/>
      <c r="BL40" s="52"/>
    </row>
    <row r="41" spans="1:65" ht="15" thickBot="1" x14ac:dyDescent="0.4">
      <c r="Y41" s="67"/>
      <c r="Z41" s="66">
        <v>17</v>
      </c>
      <c r="AA41" s="66">
        <v>17</v>
      </c>
      <c r="AB41" s="67"/>
      <c r="AC41" s="67"/>
      <c r="AD41" s="66">
        <v>17</v>
      </c>
      <c r="AE41" s="66">
        <v>17</v>
      </c>
      <c r="AF41" s="67"/>
      <c r="AH41" s="152"/>
      <c r="AI41" s="123"/>
      <c r="AJ41" s="123"/>
      <c r="AK41" s="100"/>
      <c r="AL41" s="100"/>
      <c r="AM41" s="100"/>
      <c r="AN41" s="100"/>
      <c r="AO41" s="100"/>
      <c r="AP41" s="100"/>
      <c r="AQ41" s="100"/>
      <c r="AR41" s="199"/>
      <c r="AS41" s="261"/>
      <c r="AT41" s="99"/>
      <c r="AU41" s="99"/>
      <c r="AV41" s="99"/>
      <c r="AW41" s="99"/>
      <c r="AX41" s="198"/>
      <c r="AZ41" s="190"/>
      <c r="BA41" s="191"/>
      <c r="BB41" s="191"/>
      <c r="BC41" s="191"/>
      <c r="BD41" s="191"/>
      <c r="BE41" s="192"/>
      <c r="BF41" s="190"/>
      <c r="BG41" s="191"/>
      <c r="BH41" s="191"/>
      <c r="BI41" s="191"/>
      <c r="BJ41" s="191"/>
      <c r="BK41" s="192"/>
      <c r="BL41" s="52"/>
    </row>
    <row r="42" spans="1:65" x14ac:dyDescent="0.35">
      <c r="Y42" s="67"/>
      <c r="Z42" s="66">
        <v>18</v>
      </c>
      <c r="AA42" s="66">
        <v>18</v>
      </c>
      <c r="AB42" s="67"/>
      <c r="AC42" s="67"/>
      <c r="AD42" s="66">
        <v>18</v>
      </c>
      <c r="AE42" s="66">
        <v>18</v>
      </c>
      <c r="AF42" s="67"/>
      <c r="AH42" s="103" t="s">
        <v>30</v>
      </c>
      <c r="AI42" s="104"/>
      <c r="AJ42" s="196"/>
      <c r="AK42" s="196"/>
      <c r="AL42" s="196"/>
      <c r="AM42" s="196"/>
      <c r="AN42" s="196"/>
      <c r="AO42" s="196"/>
      <c r="AP42" s="196"/>
      <c r="AQ42" s="196"/>
      <c r="AR42" s="197"/>
      <c r="AS42" s="261"/>
      <c r="AT42" s="99"/>
      <c r="AU42" s="99"/>
      <c r="AV42" s="99"/>
      <c r="AW42" s="99"/>
      <c r="AX42" s="198"/>
      <c r="AZ42" s="190"/>
      <c r="BA42" s="191"/>
      <c r="BB42" s="191"/>
      <c r="BC42" s="191"/>
      <c r="BD42" s="191"/>
      <c r="BE42" s="192"/>
      <c r="BF42" s="190"/>
      <c r="BG42" s="191"/>
      <c r="BH42" s="191"/>
      <c r="BI42" s="191"/>
      <c r="BJ42" s="191"/>
      <c r="BK42" s="192"/>
      <c r="BL42" s="52"/>
    </row>
    <row r="43" spans="1:65" x14ac:dyDescent="0.35">
      <c r="Y43" s="67"/>
      <c r="Z43" s="66">
        <v>19</v>
      </c>
      <c r="AA43" s="66">
        <v>19</v>
      </c>
      <c r="AB43" s="67"/>
      <c r="AC43" s="67"/>
      <c r="AD43" s="66">
        <v>19</v>
      </c>
      <c r="AE43" s="66">
        <v>19</v>
      </c>
      <c r="AF43" s="67"/>
      <c r="AH43" s="105"/>
      <c r="AI43" s="106"/>
      <c r="AJ43" s="99"/>
      <c r="AK43" s="99"/>
      <c r="AL43" s="99"/>
      <c r="AM43" s="99"/>
      <c r="AN43" s="99"/>
      <c r="AO43" s="99"/>
      <c r="AP43" s="99"/>
      <c r="AQ43" s="99"/>
      <c r="AR43" s="198"/>
      <c r="AS43" s="261"/>
      <c r="AT43" s="99"/>
      <c r="AU43" s="99"/>
      <c r="AV43" s="99"/>
      <c r="AW43" s="99"/>
      <c r="AX43" s="198"/>
      <c r="AZ43" s="190"/>
      <c r="BA43" s="191"/>
      <c r="BB43" s="191"/>
      <c r="BC43" s="191"/>
      <c r="BD43" s="191"/>
      <c r="BE43" s="192"/>
      <c r="BF43" s="190"/>
      <c r="BG43" s="191"/>
      <c r="BH43" s="191"/>
      <c r="BI43" s="191"/>
      <c r="BJ43" s="191"/>
      <c r="BK43" s="192"/>
      <c r="BL43" s="52"/>
    </row>
    <row r="44" spans="1:65" ht="15" thickBot="1" x14ac:dyDescent="0.4">
      <c r="Y44" s="67"/>
      <c r="Z44" s="66">
        <v>20</v>
      </c>
      <c r="AA44" s="66">
        <v>20</v>
      </c>
      <c r="AB44" s="67"/>
      <c r="AC44" s="67"/>
      <c r="AD44" s="66">
        <v>20</v>
      </c>
      <c r="AE44" s="66">
        <v>20</v>
      </c>
      <c r="AF44" s="67"/>
      <c r="AH44" s="152"/>
      <c r="AI44" s="123"/>
      <c r="AJ44" s="100"/>
      <c r="AK44" s="100"/>
      <c r="AL44" s="100"/>
      <c r="AM44" s="100"/>
      <c r="AN44" s="100"/>
      <c r="AO44" s="100"/>
      <c r="AP44" s="100"/>
      <c r="AQ44" s="100"/>
      <c r="AR44" s="199"/>
      <c r="AS44" s="262"/>
      <c r="AT44" s="100"/>
      <c r="AU44" s="100"/>
      <c r="AV44" s="100"/>
      <c r="AW44" s="100"/>
      <c r="AX44" s="199"/>
      <c r="AZ44" s="193"/>
      <c r="BA44" s="194"/>
      <c r="BB44" s="194"/>
      <c r="BC44" s="194"/>
      <c r="BD44" s="194"/>
      <c r="BE44" s="195"/>
      <c r="BF44" s="193"/>
      <c r="BG44" s="194"/>
      <c r="BH44" s="194"/>
      <c r="BI44" s="194"/>
      <c r="BJ44" s="194"/>
      <c r="BK44" s="195"/>
      <c r="BL44" s="52"/>
    </row>
    <row r="45" spans="1:65" x14ac:dyDescent="0.35">
      <c r="Y45" s="60"/>
      <c r="Z45" s="60"/>
      <c r="AA45" s="60"/>
      <c r="AB45" s="60"/>
      <c r="AC45" s="60"/>
      <c r="AD45" s="60"/>
      <c r="AE45" s="60"/>
      <c r="AF45" s="60"/>
      <c r="AG45" s="60"/>
      <c r="AH45" s="256"/>
      <c r="AI45" s="256"/>
      <c r="AJ45" s="256"/>
      <c r="AK45" s="256"/>
      <c r="AL45" s="256"/>
      <c r="AM45" s="256"/>
      <c r="AN45" s="256"/>
      <c r="AO45" s="256"/>
      <c r="AP45" s="256"/>
      <c r="AQ45" s="256"/>
      <c r="AR45" s="256"/>
      <c r="AS45" s="256"/>
      <c r="AT45" s="256"/>
      <c r="AU45" s="256"/>
      <c r="AV45" s="256"/>
      <c r="AW45" s="256"/>
      <c r="AX45" s="256"/>
      <c r="AY45" s="60"/>
      <c r="AZ45" s="256"/>
      <c r="BA45" s="256"/>
      <c r="BB45" s="256"/>
      <c r="BC45" s="256"/>
      <c r="BD45" s="256"/>
      <c r="BE45" s="256"/>
      <c r="BF45" s="256"/>
      <c r="BG45" s="256"/>
      <c r="BH45" s="256"/>
      <c r="BI45" s="256"/>
      <c r="BJ45" s="256"/>
      <c r="BK45" s="256"/>
      <c r="BL45" s="59"/>
      <c r="BM45" s="59"/>
    </row>
  </sheetData>
  <sheetProtection sheet="1" formatCells="0" selectLockedCells="1"/>
  <mergeCells count="162">
    <mergeCell ref="B9:E9"/>
    <mergeCell ref="B10:E10"/>
    <mergeCell ref="B11:E11"/>
    <mergeCell ref="B12:E12"/>
    <mergeCell ref="B13:E13"/>
    <mergeCell ref="B14:E14"/>
    <mergeCell ref="B15:E15"/>
    <mergeCell ref="B16:E16"/>
    <mergeCell ref="B17:E17"/>
    <mergeCell ref="AH9:AK9"/>
    <mergeCell ref="AH10:AK10"/>
    <mergeCell ref="AH11:AK11"/>
    <mergeCell ref="AH12:AK12"/>
    <mergeCell ref="AH13:AK13"/>
    <mergeCell ref="AH14:AK14"/>
    <mergeCell ref="AH15:AK15"/>
    <mergeCell ref="AH16:AK16"/>
    <mergeCell ref="AH17:AK17"/>
    <mergeCell ref="BF39:BK40"/>
    <mergeCell ref="AZ41:BE44"/>
    <mergeCell ref="BF41:BK44"/>
    <mergeCell ref="AH42:AI44"/>
    <mergeCell ref="AJ42:AR44"/>
    <mergeCell ref="AH35:AX35"/>
    <mergeCell ref="AZ35:BE38"/>
    <mergeCell ref="BF35:BK38"/>
    <mergeCell ref="AH36:AI38"/>
    <mergeCell ref="AJ36:AR38"/>
    <mergeCell ref="AS36:AX36"/>
    <mergeCell ref="AS37:AX44"/>
    <mergeCell ref="AH39:AJ41"/>
    <mergeCell ref="AK39:AR41"/>
    <mergeCell ref="AZ39:BE40"/>
    <mergeCell ref="BJ28:BK28"/>
    <mergeCell ref="AH29:AL31"/>
    <mergeCell ref="AM29:BK31"/>
    <mergeCell ref="AH33:AX34"/>
    <mergeCell ref="AZ33:BE34"/>
    <mergeCell ref="BF33:BK34"/>
    <mergeCell ref="AH26:AL26"/>
    <mergeCell ref="AM26:AO26"/>
    <mergeCell ref="AP26:AT26"/>
    <mergeCell ref="AU26:AW26"/>
    <mergeCell ref="AY26:BI27"/>
    <mergeCell ref="BJ26:BK27"/>
    <mergeCell ref="AH27:AL27"/>
    <mergeCell ref="AM27:AO27"/>
    <mergeCell ref="AP27:AT27"/>
    <mergeCell ref="AU27:AW27"/>
    <mergeCell ref="AY24:BI25"/>
    <mergeCell ref="BJ24:BK25"/>
    <mergeCell ref="AH25:AL25"/>
    <mergeCell ref="AM25:AO25"/>
    <mergeCell ref="AP25:AT25"/>
    <mergeCell ref="AU25:AW25"/>
    <mergeCell ref="AC24:AD24"/>
    <mergeCell ref="AE24:AF24"/>
    <mergeCell ref="AH24:AL24"/>
    <mergeCell ref="AM24:AO24"/>
    <mergeCell ref="AP24:AT24"/>
    <mergeCell ref="AU24:AW24"/>
    <mergeCell ref="Q24:R24"/>
    <mergeCell ref="S24:T24"/>
    <mergeCell ref="U24:V24"/>
    <mergeCell ref="W24:X24"/>
    <mergeCell ref="Y24:Z24"/>
    <mergeCell ref="AA24:AB24"/>
    <mergeCell ref="Y23:AB23"/>
    <mergeCell ref="AC23:AF23"/>
    <mergeCell ref="A24:B24"/>
    <mergeCell ref="C24:D24"/>
    <mergeCell ref="E24:F24"/>
    <mergeCell ref="G24:H24"/>
    <mergeCell ref="I24:J24"/>
    <mergeCell ref="K24:L24"/>
    <mergeCell ref="M24:N24"/>
    <mergeCell ref="O24:P24"/>
    <mergeCell ref="A20:BK20"/>
    <mergeCell ref="A21:BK21"/>
    <mergeCell ref="A22:X22"/>
    <mergeCell ref="AG22:BL23"/>
    <mergeCell ref="A23:D23"/>
    <mergeCell ref="E23:H23"/>
    <mergeCell ref="I23:L23"/>
    <mergeCell ref="M23:P23"/>
    <mergeCell ref="Q23:T23"/>
    <mergeCell ref="U23:X23"/>
    <mergeCell ref="A19:E19"/>
    <mergeCell ref="F19:H19"/>
    <mergeCell ref="I19:Z19"/>
    <mergeCell ref="AG19:AK19"/>
    <mergeCell ref="AL19:AN19"/>
    <mergeCell ref="AO19:BF19"/>
    <mergeCell ref="A18:E18"/>
    <mergeCell ref="F18:H18"/>
    <mergeCell ref="I18:Z18"/>
    <mergeCell ref="AG18:AK18"/>
    <mergeCell ref="AL18:AN18"/>
    <mergeCell ref="AO18:BF18"/>
    <mergeCell ref="Q13:R13"/>
    <mergeCell ref="AL13:AV13"/>
    <mergeCell ref="AW13:AX13"/>
    <mergeCell ref="F12:P12"/>
    <mergeCell ref="Q12:R12"/>
    <mergeCell ref="AL12:AV12"/>
    <mergeCell ref="AW12:AX12"/>
    <mergeCell ref="F17:P17"/>
    <mergeCell ref="Q17:R17"/>
    <mergeCell ref="AL17:AV17"/>
    <mergeCell ref="AW17:AX17"/>
    <mergeCell ref="F16:P16"/>
    <mergeCell ref="Q16:R16"/>
    <mergeCell ref="AL16:AV16"/>
    <mergeCell ref="AW16:AX16"/>
    <mergeCell ref="F14:P14"/>
    <mergeCell ref="Q14:R14"/>
    <mergeCell ref="AL14:AV14"/>
    <mergeCell ref="AW14:AX14"/>
    <mergeCell ref="F15:P15"/>
    <mergeCell ref="Q15:R15"/>
    <mergeCell ref="AL15:AV15"/>
    <mergeCell ref="AW15:AX15"/>
    <mergeCell ref="AR4:AR6"/>
    <mergeCell ref="AS4:AT6"/>
    <mergeCell ref="A7:N7"/>
    <mergeCell ref="O7:R7"/>
    <mergeCell ref="AA7:AE8"/>
    <mergeCell ref="AG7:AT7"/>
    <mergeCell ref="A1:P6"/>
    <mergeCell ref="Q1:AF6"/>
    <mergeCell ref="AG1:AH3"/>
    <mergeCell ref="AI1:AM3"/>
    <mergeCell ref="AN1:AO3"/>
    <mergeCell ref="AP1:AT3"/>
    <mergeCell ref="AG4:AH6"/>
    <mergeCell ref="AI4:AM6"/>
    <mergeCell ref="AN4:AO6"/>
    <mergeCell ref="AP4:AQ6"/>
    <mergeCell ref="AH45:AX45"/>
    <mergeCell ref="AZ45:BK45"/>
    <mergeCell ref="A40:X40"/>
    <mergeCell ref="S7:X8"/>
    <mergeCell ref="AY7:BD8"/>
    <mergeCell ref="BG7:BK8"/>
    <mergeCell ref="A8:N8"/>
    <mergeCell ref="O8:R8"/>
    <mergeCell ref="AG8:AT8"/>
    <mergeCell ref="AU8:AX8"/>
    <mergeCell ref="F9:P9"/>
    <mergeCell ref="Q9:R9"/>
    <mergeCell ref="AL9:AV9"/>
    <mergeCell ref="AW9:AX9"/>
    <mergeCell ref="AU7:AX7"/>
    <mergeCell ref="F11:P11"/>
    <mergeCell ref="Q11:R11"/>
    <mergeCell ref="AL11:AV11"/>
    <mergeCell ref="AW11:AX11"/>
    <mergeCell ref="F10:P10"/>
    <mergeCell ref="Q10:R10"/>
    <mergeCell ref="AL10:AV10"/>
    <mergeCell ref="AW10:AX10"/>
    <mergeCell ref="F13:P13"/>
  </mergeCells>
  <conditionalFormatting sqref="S10:S17 U10:U17 W10:W17 Y10:Y17">
    <cfRule type="cellIs" dxfId="305" priority="342" operator="equal">
      <formula>"X"</formula>
    </cfRule>
  </conditionalFormatting>
  <conditionalFormatting sqref="T10:T17 V10:V17 X10:X17 Z10:Z17 AZ10:AZ17 BB10:BB17 BD10:BD17 BF10:BF17">
    <cfRule type="cellIs" dxfId="304" priority="341" operator="equal">
      <formula>"X"</formula>
    </cfRule>
  </conditionalFormatting>
  <conditionalFormatting sqref="AY10:AY17 BA10:BA17 BC10:BC17 BE10:BE17">
    <cfRule type="cellIs" dxfId="303" priority="337" operator="equal">
      <formula>"X"</formula>
    </cfRule>
  </conditionalFormatting>
  <conditionalFormatting sqref="AM24:AO27">
    <cfRule type="containsText" dxfId="302" priority="329" operator="containsText" text=" A,B,NUL">
      <formula>NOT(ISERROR(SEARCH(" A,B,NUL",AM24)))</formula>
    </cfRule>
  </conditionalFormatting>
  <conditionalFormatting sqref="BJ28:BK28">
    <cfRule type="cellIs" dxfId="301" priority="328" operator="greaterThan">
      <formula>8</formula>
    </cfRule>
  </conditionalFormatting>
  <conditionalFormatting sqref="A25:A39">
    <cfRule type="colorScale" priority="327">
      <colorScale>
        <cfvo type="num" val="0"/>
        <cfvo type="num" val="99"/>
        <color theme="0" tint="-0.14999847407452621"/>
        <color theme="0" tint="-0.14999847407452621"/>
      </colorScale>
    </cfRule>
  </conditionalFormatting>
  <conditionalFormatting sqref="E25:E39">
    <cfRule type="colorScale" priority="326">
      <colorScale>
        <cfvo type="num" val="0"/>
        <cfvo type="num" val="99"/>
        <color theme="0" tint="-0.14999847407452621"/>
        <color theme="0" tint="-0.14999847407452621"/>
      </colorScale>
    </cfRule>
  </conditionalFormatting>
  <conditionalFormatting sqref="D25:D39">
    <cfRule type="colorScale" priority="325">
      <colorScale>
        <cfvo type="num" val="0"/>
        <cfvo type="num" val="99"/>
        <color theme="0" tint="-0.14999847407452621"/>
        <color theme="0" tint="-0.14999847407452621"/>
      </colorScale>
    </cfRule>
  </conditionalFormatting>
  <conditionalFormatting sqref="H25:H39">
    <cfRule type="colorScale" priority="324">
      <colorScale>
        <cfvo type="num" val="0"/>
        <cfvo type="num" val="99"/>
        <color theme="0" tint="-0.14999847407452621"/>
        <color theme="0" tint="-0.14999847407452621"/>
      </colorScale>
    </cfRule>
  </conditionalFormatting>
  <conditionalFormatting sqref="B25">
    <cfRule type="expression" dxfId="300" priority="323">
      <formula>IF(ISNUMBER($A$25),TRUE,FALSE)</formula>
    </cfRule>
  </conditionalFormatting>
  <conditionalFormatting sqref="B27">
    <cfRule type="expression" dxfId="299" priority="322">
      <formula>IF(ISNUMBER($A$27),TRUE,FALSE)</formula>
    </cfRule>
  </conditionalFormatting>
  <conditionalFormatting sqref="B26">
    <cfRule type="expression" dxfId="298" priority="321">
      <formula>IF(ISNUMBER($A$26),TRUE,FALSE)</formula>
    </cfRule>
  </conditionalFormatting>
  <conditionalFormatting sqref="B28">
    <cfRule type="expression" dxfId="297" priority="320">
      <formula>IF(ISNUMBER($A$28),TRUE,FALSE)</formula>
    </cfRule>
  </conditionalFormatting>
  <conditionalFormatting sqref="B29">
    <cfRule type="expression" dxfId="296" priority="319">
      <formula>IF(ISNUMBER($A$29),TRUE,FALSE)</formula>
    </cfRule>
  </conditionalFormatting>
  <conditionalFormatting sqref="B30">
    <cfRule type="expression" dxfId="295" priority="318">
      <formula>IF(ISNUMBER($A$30),TRUE,FALSE)</formula>
    </cfRule>
  </conditionalFormatting>
  <conditionalFormatting sqref="B31">
    <cfRule type="expression" dxfId="294" priority="317">
      <formula>IF(ISNUMBER($A$31),TRUE,FALSE)</formula>
    </cfRule>
  </conditionalFormatting>
  <conditionalFormatting sqref="B32">
    <cfRule type="expression" dxfId="293" priority="316">
      <formula>IF(ISNUMBER($A$32),TRUE,FALSE)</formula>
    </cfRule>
  </conditionalFormatting>
  <conditionalFormatting sqref="B33">
    <cfRule type="expression" dxfId="292" priority="315">
      <formula>IF(ISNUMBER($A$33),TRUE,FALSE)</formula>
    </cfRule>
  </conditionalFormatting>
  <conditionalFormatting sqref="B34">
    <cfRule type="expression" dxfId="291" priority="314">
      <formula>IF(ISNUMBER($A$34),TRUE,FALSE)</formula>
    </cfRule>
  </conditionalFormatting>
  <conditionalFormatting sqref="B35">
    <cfRule type="expression" dxfId="290" priority="313">
      <formula>IF(ISNUMBER($A$35),TRUE,FALSE)</formula>
    </cfRule>
  </conditionalFormatting>
  <conditionalFormatting sqref="B36">
    <cfRule type="expression" dxfId="289" priority="312">
      <formula>IF(ISNUMBER($A$36),TRUE,FALSE)</formula>
    </cfRule>
  </conditionalFormatting>
  <conditionalFormatting sqref="B37">
    <cfRule type="expression" dxfId="288" priority="311">
      <formula>IF(ISNUMBER($A$37),TRUE,FALSE)</formula>
    </cfRule>
  </conditionalFormatting>
  <conditionalFormatting sqref="B38">
    <cfRule type="expression" dxfId="287" priority="310">
      <formula>IF(ISNUMBER($A$38),TRUE,FALSE)</formula>
    </cfRule>
  </conditionalFormatting>
  <conditionalFormatting sqref="B39">
    <cfRule type="expression" dxfId="286" priority="309">
      <formula>IF(ISNUMBER($A$39),TRUE,FALSE)</formula>
    </cfRule>
  </conditionalFormatting>
  <conditionalFormatting sqref="C25">
    <cfRule type="expression" dxfId="285" priority="308">
      <formula>IF(ISNUMBER($D$25),TRUE,FALSE)</formula>
    </cfRule>
  </conditionalFormatting>
  <conditionalFormatting sqref="C26">
    <cfRule type="expression" dxfId="284" priority="307">
      <formula>IF(ISNUMBER($D$26),TRUE,FALSE)</formula>
    </cfRule>
  </conditionalFormatting>
  <conditionalFormatting sqref="C27">
    <cfRule type="expression" dxfId="283" priority="306">
      <formula>IF(ISNUMBER($D$27),TRUE,FALSE)</formula>
    </cfRule>
  </conditionalFormatting>
  <conditionalFormatting sqref="C28">
    <cfRule type="expression" dxfId="282" priority="305">
      <formula>IF(ISNUMBER($D$28),TRUE,FALSE)</formula>
    </cfRule>
  </conditionalFormatting>
  <conditionalFormatting sqref="C29">
    <cfRule type="expression" dxfId="281" priority="304">
      <formula>IF(ISNUMBER($D$29),TRUE,FALSE)</formula>
    </cfRule>
  </conditionalFormatting>
  <conditionalFormatting sqref="C30">
    <cfRule type="expression" dxfId="280" priority="303">
      <formula>IF(ISNUMBER($D$30),TRUE,FALSE)</formula>
    </cfRule>
  </conditionalFormatting>
  <conditionalFormatting sqref="C31">
    <cfRule type="expression" dxfId="279" priority="302">
      <formula>IF(ISNUMBER($D$31),TRUE,FALSE)</formula>
    </cfRule>
  </conditionalFormatting>
  <conditionalFormatting sqref="C32">
    <cfRule type="expression" dxfId="278" priority="301">
      <formula>IF(ISNUMBER($D$32),TRUE,FALSE)</formula>
    </cfRule>
  </conditionalFormatting>
  <conditionalFormatting sqref="C33">
    <cfRule type="expression" dxfId="277" priority="300">
      <formula>IF(ISNUMBER($D$33),TRUE,FALSE)</formula>
    </cfRule>
  </conditionalFormatting>
  <conditionalFormatting sqref="C34">
    <cfRule type="expression" dxfId="276" priority="299">
      <formula>IF(ISNUMBER($D$34),TRUE,FALSE)</formula>
    </cfRule>
  </conditionalFormatting>
  <conditionalFormatting sqref="C35">
    <cfRule type="expression" dxfId="275" priority="298">
      <formula>IF(ISNUMBER($D$35),TRUE,FALSE)</formula>
    </cfRule>
  </conditionalFormatting>
  <conditionalFormatting sqref="C36">
    <cfRule type="expression" dxfId="274" priority="297">
      <formula>IF(ISNUMBER($D$36),TRUE,FALSE)</formula>
    </cfRule>
  </conditionalFormatting>
  <conditionalFormatting sqref="C37">
    <cfRule type="expression" dxfId="273" priority="296">
      <formula>IF(ISNUMBER($D$37),TRUE,FALSE)</formula>
    </cfRule>
  </conditionalFormatting>
  <conditionalFormatting sqref="C38">
    <cfRule type="expression" dxfId="272" priority="295">
      <formula>IF(ISNUMBER($D$38),TRUE,FALSE)</formula>
    </cfRule>
  </conditionalFormatting>
  <conditionalFormatting sqref="C39">
    <cfRule type="expression" dxfId="271" priority="294">
      <formula>IF(ISNUMBER($D$39),TRUE,FALSE)</formula>
    </cfRule>
  </conditionalFormatting>
  <conditionalFormatting sqref="F25">
    <cfRule type="expression" dxfId="270" priority="293">
      <formula>IF(ISNUMBER($E$25),TRUE,FALSE)</formula>
    </cfRule>
  </conditionalFormatting>
  <conditionalFormatting sqref="G25">
    <cfRule type="expression" dxfId="269" priority="292">
      <formula>IF(ISNUMBER($H$25),TRUE,FALSE)</formula>
    </cfRule>
  </conditionalFormatting>
  <conditionalFormatting sqref="G26">
    <cfRule type="expression" dxfId="268" priority="291">
      <formula>IF(ISNUMBER($H$26),TRUE,FALSE)</formula>
    </cfRule>
  </conditionalFormatting>
  <conditionalFormatting sqref="F26">
    <cfRule type="expression" dxfId="267" priority="290">
      <formula>IF(ISNUMBER($E$26),TRUE,FALSE)</formula>
    </cfRule>
  </conditionalFormatting>
  <conditionalFormatting sqref="F27">
    <cfRule type="expression" dxfId="266" priority="289">
      <formula>IF(ISNUMBER($E$27),TRUE,FALSE)</formula>
    </cfRule>
  </conditionalFormatting>
  <conditionalFormatting sqref="G27">
    <cfRule type="expression" dxfId="265" priority="288">
      <formula>IF(ISNUMBER($H$27),TRUE,FALSE)</formula>
    </cfRule>
  </conditionalFormatting>
  <conditionalFormatting sqref="G28">
    <cfRule type="expression" dxfId="264" priority="287">
      <formula>IF(ISNUMBER($H$28),TRUE,FALSE)</formula>
    </cfRule>
  </conditionalFormatting>
  <conditionalFormatting sqref="F28">
    <cfRule type="expression" dxfId="263" priority="286">
      <formula>IF(ISNUMBER($E$28),TRUE,FALSE)</formula>
    </cfRule>
  </conditionalFormatting>
  <conditionalFormatting sqref="F29">
    <cfRule type="expression" dxfId="262" priority="285">
      <formula>IF(ISNUMBER($E$29),TRUE,FALSE)</formula>
    </cfRule>
  </conditionalFormatting>
  <conditionalFormatting sqref="G29">
    <cfRule type="expression" dxfId="261" priority="284">
      <formula>IF(ISNUMBER($H$29),TRUE,FALSE)</formula>
    </cfRule>
  </conditionalFormatting>
  <conditionalFormatting sqref="F30">
    <cfRule type="expression" dxfId="260" priority="283">
      <formula>IF(ISNUMBER($E$30),TRUE,FALSE)</formula>
    </cfRule>
  </conditionalFormatting>
  <conditionalFormatting sqref="G30">
    <cfRule type="expression" dxfId="259" priority="282">
      <formula>IF(ISNUMBER($H$30),TRUE,FALSE)</formula>
    </cfRule>
  </conditionalFormatting>
  <conditionalFormatting sqref="G31">
    <cfRule type="expression" dxfId="258" priority="281">
      <formula>IF(ISNUMBER($H$31),TRUE,FALSE)</formula>
    </cfRule>
  </conditionalFormatting>
  <conditionalFormatting sqref="F31">
    <cfRule type="expression" dxfId="257" priority="280">
      <formula>IF(ISNUMBER($E$31),TRUE,FALSE)</formula>
    </cfRule>
  </conditionalFormatting>
  <conditionalFormatting sqref="F32">
    <cfRule type="expression" dxfId="256" priority="279">
      <formula>IF(ISNUMBER($E$32),TRUE,FALSE)</formula>
    </cfRule>
  </conditionalFormatting>
  <conditionalFormatting sqref="G32">
    <cfRule type="expression" dxfId="255" priority="278">
      <formula>IF(ISNUMBER($H$32),TRUE,FALSE)</formula>
    </cfRule>
  </conditionalFormatting>
  <conditionalFormatting sqref="G33">
    <cfRule type="expression" dxfId="254" priority="277">
      <formula>IF(ISNUMBER($H$33),TRUE,FALSE)</formula>
    </cfRule>
  </conditionalFormatting>
  <conditionalFormatting sqref="F33">
    <cfRule type="expression" dxfId="253" priority="276">
      <formula>IF(ISNUMBER($E$33),TRUE,FALSE)</formula>
    </cfRule>
  </conditionalFormatting>
  <conditionalFormatting sqref="F34">
    <cfRule type="expression" dxfId="252" priority="275">
      <formula>IF(ISNUMBER($E$34),TRUE,FALSE)</formula>
    </cfRule>
  </conditionalFormatting>
  <conditionalFormatting sqref="G34">
    <cfRule type="expression" dxfId="251" priority="274">
      <formula>IF(ISNUMBER($H$34),TRUE,FALSE)</formula>
    </cfRule>
  </conditionalFormatting>
  <conditionalFormatting sqref="F35">
    <cfRule type="expression" dxfId="250" priority="273">
      <formula>IF(ISNUMBER($E$35),TRUE,FALSE)</formula>
    </cfRule>
  </conditionalFormatting>
  <conditionalFormatting sqref="G35">
    <cfRule type="expression" dxfId="249" priority="272">
      <formula>IF(ISNUMBER($H$35),TRUE,FALSE)</formula>
    </cfRule>
  </conditionalFormatting>
  <conditionalFormatting sqref="G36">
    <cfRule type="expression" dxfId="248" priority="271">
      <formula>IF(ISNUMBER($H$36),TRUE,FALSE)</formula>
    </cfRule>
  </conditionalFormatting>
  <conditionalFormatting sqref="F36">
    <cfRule type="expression" dxfId="247" priority="270">
      <formula>IF(ISNUMBER($E$36),TRUE,FALSE)</formula>
    </cfRule>
  </conditionalFormatting>
  <conditionalFormatting sqref="F37">
    <cfRule type="expression" dxfId="246" priority="269">
      <formula>IF(ISNUMBER($E$37),TRUE,FALSE)</formula>
    </cfRule>
  </conditionalFormatting>
  <conditionalFormatting sqref="G37">
    <cfRule type="expression" dxfId="245" priority="268">
      <formula>IF(ISNUMBER($H$37),TRUE,FALSE)</formula>
    </cfRule>
  </conditionalFormatting>
  <conditionalFormatting sqref="G38">
    <cfRule type="expression" dxfId="244" priority="267">
      <formula>IF(ISNUMBER($H$38),TRUE,FALSE)</formula>
    </cfRule>
  </conditionalFormatting>
  <conditionalFormatting sqref="F38">
    <cfRule type="expression" dxfId="243" priority="266">
      <formula>IF(ISNUMBER($E$38),TRUE,FALSE)</formula>
    </cfRule>
  </conditionalFormatting>
  <conditionalFormatting sqref="F39">
    <cfRule type="expression" dxfId="242" priority="265">
      <formula>IF(ISNUMBER($E$39),TRUE,FALSE)</formula>
    </cfRule>
  </conditionalFormatting>
  <conditionalFormatting sqref="G39">
    <cfRule type="expression" dxfId="241" priority="264">
      <formula>IF(ISNUMBER($H$39),TRUE,FALSE)</formula>
    </cfRule>
  </conditionalFormatting>
  <conditionalFormatting sqref="J25">
    <cfRule type="expression" dxfId="240" priority="263">
      <formula>IF(ISNUMBER($I$25),TRUE,FALSE)</formula>
    </cfRule>
  </conditionalFormatting>
  <conditionalFormatting sqref="K25">
    <cfRule type="expression" dxfId="239" priority="262">
      <formula>IF(ISNUMBER($L$25),TRUE,FALSE)</formula>
    </cfRule>
  </conditionalFormatting>
  <conditionalFormatting sqref="K26">
    <cfRule type="expression" dxfId="238" priority="261">
      <formula>IF(ISNUMBER($L$26),TRUE,FALSE)</formula>
    </cfRule>
  </conditionalFormatting>
  <conditionalFormatting sqref="J26">
    <cfRule type="expression" dxfId="237" priority="260">
      <formula>IF(ISNUMBER($I$26),TRUE,FALSE)</formula>
    </cfRule>
  </conditionalFormatting>
  <conditionalFormatting sqref="J27">
    <cfRule type="expression" dxfId="236" priority="259">
      <formula>IF(ISNUMBER($I$27),TRUE,FALSE)</formula>
    </cfRule>
  </conditionalFormatting>
  <conditionalFormatting sqref="K27">
    <cfRule type="expression" dxfId="235" priority="258">
      <formula>IF(ISNUMBER($L$27),TRUE,FALSE)</formula>
    </cfRule>
  </conditionalFormatting>
  <conditionalFormatting sqref="K28">
    <cfRule type="expression" dxfId="234" priority="257">
      <formula>IF(ISNUMBER($L$28),TRUE,FALSE)</formula>
    </cfRule>
  </conditionalFormatting>
  <conditionalFormatting sqref="J28">
    <cfRule type="expression" dxfId="233" priority="256">
      <formula>IF(ISNUMBER($I$28),TRUE,FALSE)</formula>
    </cfRule>
  </conditionalFormatting>
  <conditionalFormatting sqref="J29">
    <cfRule type="expression" dxfId="232" priority="255">
      <formula>IF(ISNUMBER($I$29),TRUE,FALSE)</formula>
    </cfRule>
  </conditionalFormatting>
  <conditionalFormatting sqref="K29">
    <cfRule type="expression" dxfId="231" priority="254">
      <formula>IF(ISNUMBER($L$29),TRUE,FALSE)</formula>
    </cfRule>
  </conditionalFormatting>
  <conditionalFormatting sqref="K30">
    <cfRule type="expression" dxfId="230" priority="253">
      <formula>IF(ISNUMBER($L$30),TRUE,FALSE)</formula>
    </cfRule>
  </conditionalFormatting>
  <conditionalFormatting sqref="J30">
    <cfRule type="expression" dxfId="229" priority="252">
      <formula>IF(ISNUMBER($I$30),TRUE,FALSE)</formula>
    </cfRule>
  </conditionalFormatting>
  <conditionalFormatting sqref="J31">
    <cfRule type="expression" dxfId="228" priority="251">
      <formula>IF(ISNUMBER($I$31),TRUE,FALSE)</formula>
    </cfRule>
  </conditionalFormatting>
  <conditionalFormatting sqref="K31">
    <cfRule type="expression" dxfId="227" priority="250">
      <formula>IF(ISNUMBER($L$31),TRUE,FALSE)</formula>
    </cfRule>
  </conditionalFormatting>
  <conditionalFormatting sqref="K32">
    <cfRule type="expression" dxfId="226" priority="249">
      <formula>IF(ISNUMBER($L$32),TRUE,FALSE)</formula>
    </cfRule>
  </conditionalFormatting>
  <conditionalFormatting sqref="J32">
    <cfRule type="expression" dxfId="225" priority="248">
      <formula>IF(ISNUMBER($I$32),TRUE,FALSE)</formula>
    </cfRule>
  </conditionalFormatting>
  <conditionalFormatting sqref="J33">
    <cfRule type="expression" dxfId="224" priority="247">
      <formula>IF(ISNUMBER($I$33),TRUE,FALSE)</formula>
    </cfRule>
  </conditionalFormatting>
  <conditionalFormatting sqref="K33">
    <cfRule type="expression" dxfId="223" priority="246">
      <formula>IF(ISNUMBER($L$33),TRUE,FALSE)</formula>
    </cfRule>
  </conditionalFormatting>
  <conditionalFormatting sqref="K34">
    <cfRule type="expression" dxfId="222" priority="245">
      <formula>IF(ISNUMBER($L$34),TRUE,FALSE)</formula>
    </cfRule>
  </conditionalFormatting>
  <conditionalFormatting sqref="J34">
    <cfRule type="expression" dxfId="221" priority="244">
      <formula>IF(ISNUMBER($I$34),TRUE,FALSE)</formula>
    </cfRule>
  </conditionalFormatting>
  <conditionalFormatting sqref="J35">
    <cfRule type="expression" dxfId="220" priority="243">
      <formula>IF(ISNUMBER($I$35),TRUE,FALSE)</formula>
    </cfRule>
  </conditionalFormatting>
  <conditionalFormatting sqref="K35">
    <cfRule type="expression" dxfId="219" priority="242">
      <formula>IF(ISNUMBER($L$35),TRUE,FALSE)</formula>
    </cfRule>
  </conditionalFormatting>
  <conditionalFormatting sqref="K36">
    <cfRule type="expression" dxfId="218" priority="241">
      <formula>IF(ISNUMBER($L$36),TRUE,FALSE)</formula>
    </cfRule>
  </conditionalFormatting>
  <conditionalFormatting sqref="J36">
    <cfRule type="expression" dxfId="217" priority="240">
      <formula>IF(ISNUMBER($I$36),TRUE,FALSE)</formula>
    </cfRule>
  </conditionalFormatting>
  <conditionalFormatting sqref="J37">
    <cfRule type="expression" dxfId="216" priority="239">
      <formula>IF(ISNUMBER($I$37),TRUE,FALSE)</formula>
    </cfRule>
  </conditionalFormatting>
  <conditionalFormatting sqref="K37">
    <cfRule type="expression" dxfId="215" priority="238">
      <formula>IF(ISNUMBER($L$37),TRUE,FALSE)</formula>
    </cfRule>
  </conditionalFormatting>
  <conditionalFormatting sqref="K38">
    <cfRule type="expression" dxfId="214" priority="237">
      <formula>IF(ISNUMBER($L$38),TRUE,FALSE)</formula>
    </cfRule>
  </conditionalFormatting>
  <conditionalFormatting sqref="J38">
    <cfRule type="expression" dxfId="213" priority="236">
      <formula>IF(ISNUMBER($I$38),TRUE,FALSE)</formula>
    </cfRule>
  </conditionalFormatting>
  <conditionalFormatting sqref="J39">
    <cfRule type="expression" dxfId="212" priority="235">
      <formula>IF(ISNUMBER($I$39),TRUE,FALSE)</formula>
    </cfRule>
  </conditionalFormatting>
  <conditionalFormatting sqref="K39">
    <cfRule type="expression" dxfId="211" priority="234">
      <formula>IF(ISNUMBER($L$39),TRUE,FALSE)</formula>
    </cfRule>
  </conditionalFormatting>
  <conditionalFormatting sqref="N25">
    <cfRule type="expression" dxfId="210" priority="233">
      <formula>IF(ISNUMBER($M$25),TRUE,FALSE)</formula>
    </cfRule>
  </conditionalFormatting>
  <conditionalFormatting sqref="O25">
    <cfRule type="expression" dxfId="209" priority="232">
      <formula>IF(ISNUMBER($P$25),TRUE,FALSE)</formula>
    </cfRule>
  </conditionalFormatting>
  <conditionalFormatting sqref="O26">
    <cfRule type="expression" dxfId="208" priority="231">
      <formula>IF(ISNUMBER($P$26),TRUE,FALSE)</formula>
    </cfRule>
  </conditionalFormatting>
  <conditionalFormatting sqref="N26">
    <cfRule type="expression" dxfId="207" priority="230">
      <formula>IF(ISNUMBER($M$26),TRUE,FALSE)</formula>
    </cfRule>
  </conditionalFormatting>
  <conditionalFormatting sqref="N27">
    <cfRule type="expression" dxfId="206" priority="229">
      <formula>IF(ISNUMBER($M$27),TRUE,FALSE)</formula>
    </cfRule>
  </conditionalFormatting>
  <conditionalFormatting sqref="O27">
    <cfRule type="expression" dxfId="205" priority="228">
      <formula>IF(ISNUMBER($P$27),TRUE,FALSE)</formula>
    </cfRule>
  </conditionalFormatting>
  <conditionalFormatting sqref="O28">
    <cfRule type="expression" dxfId="204" priority="225">
      <formula>IF(ISNUMBER($P$28),TRUE,FALSE)</formula>
    </cfRule>
    <cfRule type="expression" dxfId="203" priority="227">
      <formula>"si(estnum($P$30);vrai;faux)"</formula>
    </cfRule>
  </conditionalFormatting>
  <conditionalFormatting sqref="N28">
    <cfRule type="expression" dxfId="202" priority="226">
      <formula>IF(ISNUMBER($M$28),TRUE,FALSE)</formula>
    </cfRule>
  </conditionalFormatting>
  <conditionalFormatting sqref="O29">
    <cfRule type="expression" dxfId="201" priority="224">
      <formula>IF(ISNUMBER($P$29),TRUE,FALSE)</formula>
    </cfRule>
  </conditionalFormatting>
  <conditionalFormatting sqref="N29">
    <cfRule type="expression" dxfId="200" priority="223">
      <formula>IF(ISNUMBER($M$29),TRUE,FALSE)</formula>
    </cfRule>
  </conditionalFormatting>
  <conditionalFormatting sqref="N30">
    <cfRule type="expression" dxfId="199" priority="222">
      <formula>IF(ISNUMBER($M$30),TRUE,FALSE)</formula>
    </cfRule>
  </conditionalFormatting>
  <conditionalFormatting sqref="O30">
    <cfRule type="expression" dxfId="198" priority="221">
      <formula>IF(ISNUMBER($P$30),TRUE,FALSE)</formula>
    </cfRule>
  </conditionalFormatting>
  <conditionalFormatting sqref="O31">
    <cfRule type="expression" dxfId="197" priority="220">
      <formula>IF(ISNUMBER($P$31),TRUE,FALSE)</formula>
    </cfRule>
  </conditionalFormatting>
  <conditionalFormatting sqref="N31">
    <cfRule type="expression" dxfId="196" priority="219">
      <formula>IF(ISNUMBER($M$31),TRUE,FALSE)</formula>
    </cfRule>
  </conditionalFormatting>
  <conditionalFormatting sqref="BN10">
    <cfRule type="expression" dxfId="195" priority="218">
      <formula>+IF(OR(COUNTA($S$10:$X$10)&gt;4,COUNTA($AY$10:$BD$10)&gt;4),TRUE,FALSE)</formula>
    </cfRule>
  </conditionalFormatting>
  <conditionalFormatting sqref="AL10:AV10">
    <cfRule type="expression" dxfId="194" priority="217">
      <formula>+IF(COUNTA($AY$10:$BD$10)&gt;4,TRUE,FALSE)</formula>
    </cfRule>
  </conditionalFormatting>
  <conditionalFormatting sqref="AL11:AV11">
    <cfRule type="expression" dxfId="193" priority="216">
      <formula>+IF(COUNTA($AY$11:$BD$11)&gt;4,TRUE,FALSE)</formula>
    </cfRule>
  </conditionalFormatting>
  <conditionalFormatting sqref="AL12:AV12">
    <cfRule type="expression" dxfId="192" priority="215">
      <formula>+IF(COUNTA($AY$12:$BD$12)&gt;4,TRUE,FALSE)</formula>
    </cfRule>
  </conditionalFormatting>
  <conditionalFormatting sqref="AL13:AV13">
    <cfRule type="expression" dxfId="191" priority="214">
      <formula>+IF(COUNTA($AY$13:$BD$13)&gt;4,TRUE,FALSE)</formula>
    </cfRule>
  </conditionalFormatting>
  <conditionalFormatting sqref="AL14:AV14">
    <cfRule type="expression" dxfId="190" priority="213">
      <formula>+IF(COUNTA($AY$14:$BD$14)&gt;4,TRUE,FALSE)</formula>
    </cfRule>
  </conditionalFormatting>
  <conditionalFormatting sqref="AL15:AV15">
    <cfRule type="expression" dxfId="189" priority="210">
      <formula>+IF(COUNTA($AY$15:$BD$15)&gt;4,TRUE,FALSE)</formula>
    </cfRule>
  </conditionalFormatting>
  <conditionalFormatting sqref="AL16:AV16">
    <cfRule type="expression" dxfId="188" priority="209">
      <formula>+IF(COUNTA($AY$16:$BD$16)&gt;4,TRUE,FALSE)</formula>
    </cfRule>
  </conditionalFormatting>
  <conditionalFormatting sqref="AL17:AV17">
    <cfRule type="expression" dxfId="187" priority="208">
      <formula>+IF(COUNTA($AY$17:$BD$17)&gt;4,TRUE,FALSE)</formula>
    </cfRule>
  </conditionalFormatting>
  <conditionalFormatting sqref="F10:P10">
    <cfRule type="expression" dxfId="186" priority="207">
      <formula>+IF(COUNTA($S$10:$X$10)&gt;4,TRUE,FALSE)</formula>
    </cfRule>
  </conditionalFormatting>
  <conditionalFormatting sqref="F11:P11">
    <cfRule type="expression" dxfId="185" priority="206">
      <formula>+IF(COUNTA($S$11:$X$11)&gt;4,TRUE,FALSE)</formula>
    </cfRule>
  </conditionalFormatting>
  <conditionalFormatting sqref="F12:P12">
    <cfRule type="expression" dxfId="184" priority="205">
      <formula>+IF(COUNTA($S$12:$X$12)&gt;4,TRUE,FALSE)</formula>
    </cfRule>
  </conditionalFormatting>
  <conditionalFormatting sqref="F13:P13">
    <cfRule type="expression" dxfId="183" priority="204">
      <formula>+IF(COUNTA($S$13:$X$13)&gt;4,TRUE,FALSE)</formula>
    </cfRule>
  </conditionalFormatting>
  <conditionalFormatting sqref="F14:P14">
    <cfRule type="expression" dxfId="182" priority="203">
      <formula>+IF(COUNTA($S$14:$X$14)&gt;4,TRUE,FALSE)</formula>
    </cfRule>
  </conditionalFormatting>
  <conditionalFormatting sqref="F15:P15">
    <cfRule type="expression" dxfId="181" priority="200">
      <formula>+IF(COUNTA($S$15:$X$15)&gt;4,TRUE,FALSE)</formula>
    </cfRule>
  </conditionalFormatting>
  <conditionalFormatting sqref="F16:P16">
    <cfRule type="expression" dxfId="180" priority="199">
      <formula>+IF(COUNTA($S$16:$X$16)&gt;4,TRUE,FALSE)</formula>
    </cfRule>
  </conditionalFormatting>
  <conditionalFormatting sqref="F17:P17">
    <cfRule type="expression" dxfId="179" priority="198">
      <formula>+IF(COUNTA($S$17:$X$17)&gt;4,TRUE,FALSE)</formula>
    </cfRule>
  </conditionalFormatting>
  <conditionalFormatting sqref="BM10">
    <cfRule type="expression" dxfId="178" priority="197">
      <formula>+IF(COUNTA($AY$10:$BD$10)&gt;4,TRUE,FALSE)</formula>
    </cfRule>
  </conditionalFormatting>
  <conditionalFormatting sqref="BL10">
    <cfRule type="expression" dxfId="177" priority="196">
      <formula>+IF(COUNTA($S$10:$X$10)&gt;4,TRUE,FALSE)</formula>
    </cfRule>
  </conditionalFormatting>
  <conditionalFormatting sqref="BL11">
    <cfRule type="expression" dxfId="176" priority="195">
      <formula>+IF(COUNTA($S$11:$X$11)&gt;4,TRUE,FALSE)</formula>
    </cfRule>
  </conditionalFormatting>
  <conditionalFormatting sqref="BL12">
    <cfRule type="expression" dxfId="175" priority="194">
      <formula>+IF(COUNTA($S$12:$X$12)&gt;4,TRUE,FALSE)</formula>
    </cfRule>
  </conditionalFormatting>
  <conditionalFormatting sqref="BL13">
    <cfRule type="expression" dxfId="174" priority="193">
      <formula>+IF(COUNTA($S$13:$X$13)&gt;4,TRUE,FALSE)</formula>
    </cfRule>
  </conditionalFormatting>
  <conditionalFormatting sqref="BL14">
    <cfRule type="expression" dxfId="173" priority="192">
      <formula>+IF(COUNTA($S$14:$X$14)&gt;4,TRUE,FALSE)</formula>
    </cfRule>
  </conditionalFormatting>
  <conditionalFormatting sqref="BL15">
    <cfRule type="expression" dxfId="172" priority="189">
      <formula>+IF(COUNTA($S$15:$X$15)&gt;4,TRUE,FALSE)</formula>
    </cfRule>
  </conditionalFormatting>
  <conditionalFormatting sqref="BL16">
    <cfRule type="expression" dxfId="171" priority="188">
      <formula>+IF(COUNTA($S$16:$X$16)&gt;4,TRUE,FALSE)</formula>
    </cfRule>
  </conditionalFormatting>
  <conditionalFormatting sqref="BL17">
    <cfRule type="expression" dxfId="170" priority="187">
      <formula>+IF(COUNTA($S$17:$X$17)&gt;4,TRUE,FALSE)</formula>
    </cfRule>
  </conditionalFormatting>
  <conditionalFormatting sqref="BM11">
    <cfRule type="expression" dxfId="169" priority="186">
      <formula>+IF(COUNTA($AY$11:$BD$11)&gt;4,TRUE,FALSE)</formula>
    </cfRule>
  </conditionalFormatting>
  <conditionalFormatting sqref="BM12">
    <cfRule type="expression" dxfId="168" priority="185">
      <formula>+IF(COUNTA($AY$12:$BD$12)&gt;4,TRUE,FALSE)</formula>
    </cfRule>
  </conditionalFormatting>
  <conditionalFormatting sqref="BM13">
    <cfRule type="expression" dxfId="167" priority="184">
      <formula>+IF(COUNTA($AY$13:$BD$13)&gt;4,TRUE,FALSE)</formula>
    </cfRule>
  </conditionalFormatting>
  <conditionalFormatting sqref="BM14">
    <cfRule type="expression" dxfId="166" priority="183">
      <formula>+IF(COUNTA($AY$14:$BD$14)&gt;4,TRUE,FALSE)</formula>
    </cfRule>
  </conditionalFormatting>
  <conditionalFormatting sqref="BM15">
    <cfRule type="expression" dxfId="165" priority="180">
      <formula>+IF(COUNTA($AY$15:$BD$15)&gt;4,TRUE,FALSE)</formula>
    </cfRule>
  </conditionalFormatting>
  <conditionalFormatting sqref="BM16">
    <cfRule type="expression" dxfId="164" priority="179">
      <formula>+IF(COUNTA($AY$16:$BD$16)&gt;4,TRUE,FALSE)</formula>
    </cfRule>
  </conditionalFormatting>
  <conditionalFormatting sqref="BM17">
    <cfRule type="expression" dxfId="163" priority="178">
      <formula>+IF(COUNTA($AY$17:$BD$17)&gt;4,TRUE,FALSE)</formula>
    </cfRule>
  </conditionalFormatting>
  <conditionalFormatting sqref="BN11">
    <cfRule type="expression" dxfId="162" priority="177">
      <formula>+IF(OR(COUNTA($S$11:$X$11)&gt;4,COUNTA($AY$11:$BD$11)&gt;4),TRUE,FALSE)</formula>
    </cfRule>
  </conditionalFormatting>
  <conditionalFormatting sqref="BN12">
    <cfRule type="expression" dxfId="161" priority="176">
      <formula>+IF(OR(COUNTA($S$12:$X$12)&gt;4,COUNTA($AY$12:$BD$12)&gt;4),TRUE,FALSE)</formula>
    </cfRule>
  </conditionalFormatting>
  <conditionalFormatting sqref="BN13">
    <cfRule type="expression" dxfId="160" priority="175">
      <formula>+IF(OR(COUNTA($S$13:$X$13)&gt;4,COUNTA($AY$13:$BD$13)&gt;4),TRUE,FALSE)</formula>
    </cfRule>
  </conditionalFormatting>
  <conditionalFormatting sqref="BN14">
    <cfRule type="expression" dxfId="159" priority="174">
      <formula>+IF(OR(COUNTA($S$14:$X$14)&gt;4,COUNTA($AY$14:$BD$14)&gt;4),TRUE,FALSE)</formula>
    </cfRule>
  </conditionalFormatting>
  <conditionalFormatting sqref="BN15">
    <cfRule type="expression" dxfId="158" priority="171">
      <formula>+IF(OR(COUNTA($S$15:$X$15)&gt;4,COUNTA($AY$15:$BD$15)&gt;4),TRUE,FALSE)</formula>
    </cfRule>
  </conditionalFormatting>
  <conditionalFormatting sqref="BN16">
    <cfRule type="expression" dxfId="157" priority="170">
      <formula>+IF(OR(COUNTA($S$16:$X$16)&gt;4,COUNTA($AY$16:$BD$16)&gt;4),TRUE,FALSE)</formula>
    </cfRule>
  </conditionalFormatting>
  <conditionalFormatting sqref="BN17">
    <cfRule type="expression" dxfId="156" priority="169">
      <formula>+IF(OR(COUNTA($S$17:$X$17)&gt;4,COUNTA($AY$17:$BD$17)&gt;4),TRUE,FALSE)</formula>
    </cfRule>
  </conditionalFormatting>
  <conditionalFormatting sqref="N32">
    <cfRule type="expression" dxfId="155" priority="168">
      <formula>IF(ISNUMBER($M$32),TRUE,FALSE)</formula>
    </cfRule>
  </conditionalFormatting>
  <conditionalFormatting sqref="O32">
    <cfRule type="expression" dxfId="154" priority="167">
      <formula>IF(ISNUMBER($P$32),TRUE,FALSE)</formula>
    </cfRule>
  </conditionalFormatting>
  <conditionalFormatting sqref="O33">
    <cfRule type="expression" dxfId="153" priority="166">
      <formula>IF(ISNUMBER($P$33),TRUE,FALSE)</formula>
    </cfRule>
  </conditionalFormatting>
  <conditionalFormatting sqref="N33">
    <cfRule type="expression" dxfId="152" priority="165">
      <formula>IF(ISNUMBER($M$33),TRUE,FALSE)</formula>
    </cfRule>
  </conditionalFormatting>
  <conditionalFormatting sqref="N34">
    <cfRule type="expression" dxfId="151" priority="164">
      <formula>IF(ISNUMBER($M$34),TRUE,FALSE)</formula>
    </cfRule>
  </conditionalFormatting>
  <conditionalFormatting sqref="O34">
    <cfRule type="expression" dxfId="150" priority="163">
      <formula>IF(ISNUMBER($P$34),TRUE,FALSE)</formula>
    </cfRule>
  </conditionalFormatting>
  <conditionalFormatting sqref="O35">
    <cfRule type="expression" dxfId="149" priority="162">
      <formula>IF(ISNUMBER($P$35),TRUE,FALSE)</formula>
    </cfRule>
  </conditionalFormatting>
  <conditionalFormatting sqref="N35">
    <cfRule type="expression" dxfId="148" priority="161">
      <formula>IF(ISNUMBER($M$35),TRUE,FALSE)</formula>
    </cfRule>
  </conditionalFormatting>
  <conditionalFormatting sqref="N36">
    <cfRule type="expression" dxfId="147" priority="160">
      <formula>IF(ISNUMBER($M$36),TRUE,FALSE)</formula>
    </cfRule>
  </conditionalFormatting>
  <conditionalFormatting sqref="O36">
    <cfRule type="expression" dxfId="146" priority="159">
      <formula>IF(ISNUMBER($P$36),TRUE,FALSE)</formula>
    </cfRule>
  </conditionalFormatting>
  <conditionalFormatting sqref="N37">
    <cfRule type="expression" dxfId="145" priority="158">
      <formula>IF(ISNUMBER($M$37),TRUE,FALSE)</formula>
    </cfRule>
  </conditionalFormatting>
  <conditionalFormatting sqref="O37">
    <cfRule type="expression" dxfId="144" priority="157">
      <formula>IF(ISNUMBER($P$37),TRUE,FALSE)</formula>
    </cfRule>
  </conditionalFormatting>
  <conditionalFormatting sqref="O38">
    <cfRule type="expression" dxfId="143" priority="156">
      <formula>IF(ISNUMBER($P$38),TRUE,FALSE)</formula>
    </cfRule>
  </conditionalFormatting>
  <conditionalFormatting sqref="N38">
    <cfRule type="expression" dxfId="142" priority="155">
      <formula>IF(ISNUMBER($M$38),TRUE,FALSE)</formula>
    </cfRule>
  </conditionalFormatting>
  <conditionalFormatting sqref="N39">
    <cfRule type="expression" dxfId="141" priority="154">
      <formula>IF(ISNUMBER($M$39),TRUE,FALSE)</formula>
    </cfRule>
  </conditionalFormatting>
  <conditionalFormatting sqref="O39">
    <cfRule type="expression" dxfId="140" priority="153">
      <formula>IF(ISNUMBER($P$39),TRUE,FALSE)</formula>
    </cfRule>
  </conditionalFormatting>
  <conditionalFormatting sqref="I25:I39">
    <cfRule type="colorScale" priority="152">
      <colorScale>
        <cfvo type="num" val="0"/>
        <cfvo type="num" val="99"/>
        <color theme="0" tint="-0.14999847407452621"/>
        <color theme="0" tint="-0.14999847407452621"/>
      </colorScale>
    </cfRule>
  </conditionalFormatting>
  <conditionalFormatting sqref="L25:L39">
    <cfRule type="colorScale" priority="151">
      <colorScale>
        <cfvo type="num" val="0"/>
        <cfvo type="num" val="99"/>
        <color theme="0" tint="-0.14999847407452621"/>
        <color theme="0" tint="-0.14999847407452621"/>
      </colorScale>
    </cfRule>
  </conditionalFormatting>
  <conditionalFormatting sqref="M25:M39">
    <cfRule type="colorScale" priority="150">
      <colorScale>
        <cfvo type="num" val="0"/>
        <cfvo type="num" val="99"/>
        <color theme="0" tint="-0.14999847407452621"/>
        <color theme="0" tint="-0.14999847407452621"/>
      </colorScale>
    </cfRule>
  </conditionalFormatting>
  <conditionalFormatting sqref="P25:P39">
    <cfRule type="colorScale" priority="149">
      <colorScale>
        <cfvo type="num" val="0"/>
        <cfvo type="num" val="99"/>
        <color theme="0" tint="-0.14999847407452621"/>
        <color theme="0" tint="-0.14999847407452621"/>
      </colorScale>
    </cfRule>
  </conditionalFormatting>
  <conditionalFormatting sqref="Q25:Q39">
    <cfRule type="colorScale" priority="148">
      <colorScale>
        <cfvo type="num" val="0"/>
        <cfvo type="num" val="99"/>
        <color theme="0" tint="-0.14999847407452621"/>
        <color theme="0" tint="-0.14999847407452621"/>
      </colorScale>
    </cfRule>
  </conditionalFormatting>
  <conditionalFormatting sqref="T25:T39">
    <cfRule type="colorScale" priority="147">
      <colorScale>
        <cfvo type="num" val="0"/>
        <cfvo type="num" val="99"/>
        <color theme="0" tint="-0.14999847407452621"/>
        <color theme="0" tint="-0.14999847407452621"/>
      </colorScale>
    </cfRule>
  </conditionalFormatting>
  <conditionalFormatting sqref="U25:U39">
    <cfRule type="colorScale" priority="146">
      <colorScale>
        <cfvo type="num" val="0"/>
        <cfvo type="num" val="99"/>
        <color theme="0" tint="-0.14999847407452621"/>
        <color theme="0" tint="-0.14999847407452621"/>
      </colorScale>
    </cfRule>
  </conditionalFormatting>
  <conditionalFormatting sqref="X25:X39">
    <cfRule type="colorScale" priority="145">
      <colorScale>
        <cfvo type="num" val="0"/>
        <cfvo type="num" val="99"/>
        <color theme="0" tint="-0.14999847407452621"/>
        <color theme="0" tint="-0.14999847407452621"/>
      </colorScale>
    </cfRule>
  </conditionalFormatting>
  <conditionalFormatting sqref="Y25:Y44">
    <cfRule type="colorScale" priority="144">
      <colorScale>
        <cfvo type="num" val="0"/>
        <cfvo type="num" val="99"/>
        <color theme="0" tint="-0.14999847407452621"/>
        <color theme="0" tint="-0.14999847407452621"/>
      </colorScale>
    </cfRule>
  </conditionalFormatting>
  <conditionalFormatting sqref="AB25:AB44">
    <cfRule type="colorScale" priority="143">
      <colorScale>
        <cfvo type="num" val="0"/>
        <cfvo type="num" val="99"/>
        <color theme="0" tint="-0.14999847407452621"/>
        <color theme="0" tint="-0.14999847407452621"/>
      </colorScale>
    </cfRule>
  </conditionalFormatting>
  <conditionalFormatting sqref="AC25:AC44">
    <cfRule type="colorScale" priority="142">
      <colorScale>
        <cfvo type="num" val="0"/>
        <cfvo type="num" val="99"/>
        <color theme="0" tint="-0.14999847407452621"/>
        <color theme="0" tint="-0.14999847407452621"/>
      </colorScale>
    </cfRule>
  </conditionalFormatting>
  <conditionalFormatting sqref="AF25:AF44">
    <cfRule type="colorScale" priority="141">
      <colorScale>
        <cfvo type="num" val="0"/>
        <cfvo type="num" val="99"/>
        <color theme="0" tint="-0.14999847407452621"/>
        <color theme="0" tint="-0.14999847407452621"/>
      </colorScale>
    </cfRule>
  </conditionalFormatting>
  <conditionalFormatting sqref="R25">
    <cfRule type="expression" dxfId="139" priority="140">
      <formula>IF(ISNUMBER($Q$25),TRUE,FALSE)</formula>
    </cfRule>
  </conditionalFormatting>
  <conditionalFormatting sqref="S25">
    <cfRule type="expression" dxfId="138" priority="139">
      <formula>IF(ISNUMBER($T$25),TRUE,FALSE)</formula>
    </cfRule>
  </conditionalFormatting>
  <conditionalFormatting sqref="S26">
    <cfRule type="expression" dxfId="137" priority="138">
      <formula>IF(ISNUMBER($T$26),TRUE,FALSE)</formula>
    </cfRule>
  </conditionalFormatting>
  <conditionalFormatting sqref="R26">
    <cfRule type="expression" dxfId="136" priority="137">
      <formula>IF(ISNUMBER($Q$26),TRUE,FALSE)</formula>
    </cfRule>
  </conditionalFormatting>
  <conditionalFormatting sqref="R27">
    <cfRule type="expression" dxfId="135" priority="136">
      <formula>IF(ISNUMBER($Q$27),TRUE,FALSE)</formula>
    </cfRule>
  </conditionalFormatting>
  <conditionalFormatting sqref="S27">
    <cfRule type="expression" dxfId="134" priority="135">
      <formula>IF(ISNUMBER($T$27),TRUE,FALSE)</formula>
    </cfRule>
  </conditionalFormatting>
  <conditionalFormatting sqref="S28">
    <cfRule type="expression" dxfId="133" priority="134">
      <formula>IF(ISNUMBER($T$28),TRUE,FALSE)</formula>
    </cfRule>
  </conditionalFormatting>
  <conditionalFormatting sqref="R28">
    <cfRule type="expression" dxfId="132" priority="133">
      <formula>IF(ISNUMBER($Q$28),TRUE,FALSE)</formula>
    </cfRule>
  </conditionalFormatting>
  <conditionalFormatting sqref="R29">
    <cfRule type="expression" dxfId="131" priority="132">
      <formula>IF(ISNUMBER($Q$29),TRUE,FALSE)</formula>
    </cfRule>
  </conditionalFormatting>
  <conditionalFormatting sqref="S29">
    <cfRule type="expression" dxfId="130" priority="131">
      <formula>IF(ISNUMBER($T$29),TRUE,FALSE)</formula>
    </cfRule>
  </conditionalFormatting>
  <conditionalFormatting sqref="S30">
    <cfRule type="expression" dxfId="129" priority="130">
      <formula>IF(ISNUMBER($T$30),TRUE,FALSE)</formula>
    </cfRule>
  </conditionalFormatting>
  <conditionalFormatting sqref="R30">
    <cfRule type="expression" dxfId="128" priority="129">
      <formula>IF(ISNUMBER($Q$30),TRUE,FALSE)</formula>
    </cfRule>
  </conditionalFormatting>
  <conditionalFormatting sqref="R31">
    <cfRule type="expression" dxfId="127" priority="128">
      <formula>IF(ISNUMBER($Q$31),TRUE,FALSE)</formula>
    </cfRule>
  </conditionalFormatting>
  <conditionalFormatting sqref="S31">
    <cfRule type="expression" dxfId="126" priority="127">
      <formula>IF(ISNUMBER($T$31),TRUE,FALSE)</formula>
    </cfRule>
  </conditionalFormatting>
  <conditionalFormatting sqref="S32">
    <cfRule type="expression" dxfId="125" priority="126">
      <formula>IF(ISNUMBER($T$32),TRUE,FALSE)</formula>
    </cfRule>
  </conditionalFormatting>
  <conditionalFormatting sqref="R32">
    <cfRule type="expression" dxfId="124" priority="125">
      <formula>IF(ISNUMBER($Q$32),TRUE,FALSE)</formula>
    </cfRule>
  </conditionalFormatting>
  <conditionalFormatting sqref="R33">
    <cfRule type="expression" dxfId="123" priority="124">
      <formula>IF(ISNUMBER($Q$33),TRUE,FALSE)</formula>
    </cfRule>
  </conditionalFormatting>
  <conditionalFormatting sqref="S33">
    <cfRule type="expression" dxfId="122" priority="123">
      <formula>IF(ISNUMBER($T$33),TRUE,FALSE)</formula>
    </cfRule>
  </conditionalFormatting>
  <conditionalFormatting sqref="S34">
    <cfRule type="expression" dxfId="121" priority="122">
      <formula>IF(ISNUMBER($T$34),TRUE,FALSE)</formula>
    </cfRule>
  </conditionalFormatting>
  <conditionalFormatting sqref="R34">
    <cfRule type="expression" dxfId="120" priority="121">
      <formula>IF(ISNUMBER($Q$34),TRUE,FALSE)</formula>
    </cfRule>
  </conditionalFormatting>
  <conditionalFormatting sqref="R35">
    <cfRule type="expression" dxfId="119" priority="120">
      <formula>IF(ISNUMBER($Q$35),TRUE,FALSE)</formula>
    </cfRule>
  </conditionalFormatting>
  <conditionalFormatting sqref="S35">
    <cfRule type="expression" dxfId="118" priority="119">
      <formula>IF(ISNUMBER($T$35),TRUE,FALSE)</formula>
    </cfRule>
  </conditionalFormatting>
  <conditionalFormatting sqref="S36">
    <cfRule type="expression" dxfId="117" priority="118">
      <formula>IF(ISNUMBER($T$36),TRUE,FALSE)</formula>
    </cfRule>
  </conditionalFormatting>
  <conditionalFormatting sqref="R36">
    <cfRule type="expression" dxfId="116" priority="117">
      <formula>IF(ISNUMBER($Q$36),TRUE,FALSE)</formula>
    </cfRule>
  </conditionalFormatting>
  <conditionalFormatting sqref="R37">
    <cfRule type="expression" dxfId="115" priority="116">
      <formula>IF(ISNUMBER($Q$37),TRUE,FALSE)</formula>
    </cfRule>
  </conditionalFormatting>
  <conditionalFormatting sqref="S37">
    <cfRule type="expression" dxfId="114" priority="115">
      <formula>IF(ISNUMBER($T$37),TRUE,FALSE)</formula>
    </cfRule>
  </conditionalFormatting>
  <conditionalFormatting sqref="S38">
    <cfRule type="expression" dxfId="113" priority="114">
      <formula>IF(ISNUMBER($T$38),TRUE,FALSE)</formula>
    </cfRule>
  </conditionalFormatting>
  <conditionalFormatting sqref="R38">
    <cfRule type="expression" dxfId="112" priority="113">
      <formula>IF(ISNUMBER($Q$38),TRUE,FALSE)</formula>
    </cfRule>
  </conditionalFormatting>
  <conditionalFormatting sqref="R39">
    <cfRule type="expression" dxfId="111" priority="112">
      <formula>IF(ISNUMBER($Q$39),TRUE,FALSE)</formula>
    </cfRule>
  </conditionalFormatting>
  <conditionalFormatting sqref="S39">
    <cfRule type="expression" dxfId="110" priority="111">
      <formula>IF(ISNUMBER($T$39),TRUE,FALSE)</formula>
    </cfRule>
  </conditionalFormatting>
  <conditionalFormatting sqref="V25">
    <cfRule type="expression" dxfId="109" priority="110">
      <formula>IF(ISNUMBER($U$25),TRUE,FALSE)</formula>
    </cfRule>
  </conditionalFormatting>
  <conditionalFormatting sqref="W25">
    <cfRule type="expression" dxfId="108" priority="109">
      <formula>IF(ISNUMBER($X$25),TRUE,FALSE)</formula>
    </cfRule>
  </conditionalFormatting>
  <conditionalFormatting sqref="W26">
    <cfRule type="expression" dxfId="107" priority="108">
      <formula>IF(ISNUMBER($X$26),TRUE,FALSE)</formula>
    </cfRule>
  </conditionalFormatting>
  <conditionalFormatting sqref="V26">
    <cfRule type="expression" dxfId="106" priority="107">
      <formula>IF(ISNUMBER($U$26),TRUE,FALSE)</formula>
    </cfRule>
  </conditionalFormatting>
  <conditionalFormatting sqref="V27">
    <cfRule type="expression" dxfId="105" priority="106">
      <formula>IF(ISNUMBER($U$27),TRUE,FALSE)</formula>
    </cfRule>
  </conditionalFormatting>
  <conditionalFormatting sqref="W27">
    <cfRule type="expression" dxfId="104" priority="105">
      <formula>IF(ISNUMBER($X$27),TRUE,FALSE)</formula>
    </cfRule>
  </conditionalFormatting>
  <conditionalFormatting sqref="W28">
    <cfRule type="expression" dxfId="103" priority="104">
      <formula>IF(ISNUMBER($X$28),TRUE,FALSE)</formula>
    </cfRule>
  </conditionalFormatting>
  <conditionalFormatting sqref="V28">
    <cfRule type="expression" dxfId="102" priority="103">
      <formula>IF(ISNUMBER($U$28),TRUE,FALSE)</formula>
    </cfRule>
  </conditionalFormatting>
  <conditionalFormatting sqref="V29">
    <cfRule type="expression" dxfId="101" priority="102">
      <formula>IF(ISNUMBER($U$29),TRUE,FALSE)</formula>
    </cfRule>
  </conditionalFormatting>
  <conditionalFormatting sqref="W29">
    <cfRule type="expression" dxfId="100" priority="101">
      <formula>IF(ISNUMBER($X$29),TRUE,FALSE)</formula>
    </cfRule>
  </conditionalFormatting>
  <conditionalFormatting sqref="W30">
    <cfRule type="expression" dxfId="99" priority="100">
      <formula>IF(ISNUMBER($X$30),TRUE,FALSE)</formula>
    </cfRule>
  </conditionalFormatting>
  <conditionalFormatting sqref="V30">
    <cfRule type="expression" dxfId="98" priority="99">
      <formula>IF(ISNUMBER($U$30),TRUE,FALSE)</formula>
    </cfRule>
  </conditionalFormatting>
  <conditionalFormatting sqref="V31">
    <cfRule type="expression" dxfId="97" priority="98">
      <formula>IF(ISNUMBER($U$31),TRUE,FALSE)</formula>
    </cfRule>
  </conditionalFormatting>
  <conditionalFormatting sqref="W31">
    <cfRule type="expression" dxfId="96" priority="97">
      <formula>IF(ISNUMBER($X$31),TRUE,FALSE)</formula>
    </cfRule>
  </conditionalFormatting>
  <conditionalFormatting sqref="W32">
    <cfRule type="expression" dxfId="95" priority="96">
      <formula>IF(ISNUMBER($X$32),TRUE,FALSE)</formula>
    </cfRule>
  </conditionalFormatting>
  <conditionalFormatting sqref="V32">
    <cfRule type="expression" dxfId="94" priority="95">
      <formula>IF(ISNUMBER($U$32),TRUE,FALSE)</formula>
    </cfRule>
  </conditionalFormatting>
  <conditionalFormatting sqref="V33">
    <cfRule type="expression" dxfId="93" priority="94">
      <formula>IF(ISNUMBER($U$33),TRUE,FALSE)</formula>
    </cfRule>
  </conditionalFormatting>
  <conditionalFormatting sqref="W33">
    <cfRule type="expression" dxfId="92" priority="93">
      <formula>IF(ISNUMBER($X$33),TRUE,FALSE)</formula>
    </cfRule>
  </conditionalFormatting>
  <conditionalFormatting sqref="W34">
    <cfRule type="expression" dxfId="91" priority="92">
      <formula>IF(ISNUMBER($X$34),TRUE,FALSE)</formula>
    </cfRule>
  </conditionalFormatting>
  <conditionalFormatting sqref="V34">
    <cfRule type="expression" dxfId="90" priority="91">
      <formula>IF(ISNUMBER($U$34),TRUE,FALSE)</formula>
    </cfRule>
  </conditionalFormatting>
  <conditionalFormatting sqref="V35">
    <cfRule type="expression" dxfId="89" priority="90">
      <formula>IF(ISNUMBER($U$35),TRUE,FALSE)</formula>
    </cfRule>
  </conditionalFormatting>
  <conditionalFormatting sqref="W35">
    <cfRule type="expression" dxfId="88" priority="89">
      <formula>IF(ISNUMBER($X$35),TRUE,FALSE)</formula>
    </cfRule>
  </conditionalFormatting>
  <conditionalFormatting sqref="W36">
    <cfRule type="expression" dxfId="87" priority="88">
      <formula>IF(ISNUMBER($X$36),TRUE,FALSE)</formula>
    </cfRule>
  </conditionalFormatting>
  <conditionalFormatting sqref="V36">
    <cfRule type="expression" dxfId="86" priority="87">
      <formula>IF(ISNUMBER($U$36),TRUE,FALSE)</formula>
    </cfRule>
  </conditionalFormatting>
  <conditionalFormatting sqref="V37">
    <cfRule type="expression" dxfId="85" priority="86">
      <formula>IF(ISNUMBER($U$37),TRUE,FALSE)</formula>
    </cfRule>
  </conditionalFormatting>
  <conditionalFormatting sqref="W37">
    <cfRule type="expression" dxfId="84" priority="85">
      <formula>IF(ISNUMBER($X$37),TRUE,FALSE)</formula>
    </cfRule>
  </conditionalFormatting>
  <conditionalFormatting sqref="W38">
    <cfRule type="expression" dxfId="83" priority="84">
      <formula>IF(ISNUMBER($X$38),TRUE,FALSE)</formula>
    </cfRule>
  </conditionalFormatting>
  <conditionalFormatting sqref="V38">
    <cfRule type="expression" dxfId="82" priority="83">
      <formula>IF(ISNUMBER($U$38),TRUE,FALSE)</formula>
    </cfRule>
  </conditionalFormatting>
  <conditionalFormatting sqref="V39">
    <cfRule type="expression" dxfId="81" priority="82">
      <formula>IF(ISNUMBER($U$39),TRUE,FALSE)</formula>
    </cfRule>
  </conditionalFormatting>
  <conditionalFormatting sqref="W39">
    <cfRule type="expression" dxfId="80" priority="81">
      <formula>IF(ISNUMBER($X$39),TRUE,FALSE)</formula>
    </cfRule>
  </conditionalFormatting>
  <conditionalFormatting sqref="Z25">
    <cfRule type="expression" dxfId="79" priority="80">
      <formula>IF(ISNUMBER($Y$25),TRUE,FALSE)</formula>
    </cfRule>
  </conditionalFormatting>
  <conditionalFormatting sqref="AA25">
    <cfRule type="expression" dxfId="78" priority="79">
      <formula>IF(ISNUMBER($AB$25),TRUE,FALSE)</formula>
    </cfRule>
  </conditionalFormatting>
  <conditionalFormatting sqref="AA26">
    <cfRule type="expression" dxfId="77" priority="78">
      <formula>IF(ISNUMBER($AB$26),TRUE,FALSE)</formula>
    </cfRule>
  </conditionalFormatting>
  <conditionalFormatting sqref="Z26">
    <cfRule type="expression" dxfId="76" priority="77">
      <formula>IF(ISNUMBER($Y$26),TRUE,FALSE)</formula>
    </cfRule>
  </conditionalFormatting>
  <conditionalFormatting sqref="Z27">
    <cfRule type="expression" dxfId="75" priority="76">
      <formula>IF(ISNUMBER($Y$27),TRUE,FALSE)</formula>
    </cfRule>
  </conditionalFormatting>
  <conditionalFormatting sqref="AA27">
    <cfRule type="expression" dxfId="74" priority="75">
      <formula>IF(ISNUMBER($AB$27),TRUE,FALSE)</formula>
    </cfRule>
  </conditionalFormatting>
  <conditionalFormatting sqref="AA28">
    <cfRule type="expression" dxfId="73" priority="74">
      <formula>IF(ISNUMBER($AB$28),TRUE,FALSE)</formula>
    </cfRule>
  </conditionalFormatting>
  <conditionalFormatting sqref="Z28">
    <cfRule type="expression" dxfId="72" priority="73">
      <formula>IF(ISNUMBER($Y$28),TRUE,FALSE)</formula>
    </cfRule>
  </conditionalFormatting>
  <conditionalFormatting sqref="Z29">
    <cfRule type="expression" dxfId="71" priority="72">
      <formula>IF(ISNUMBER($Y$29),TRUE,FALSE)</formula>
    </cfRule>
  </conditionalFormatting>
  <conditionalFormatting sqref="AA29">
    <cfRule type="expression" dxfId="70" priority="71">
      <formula>IF(ISNUMBER($AB$29),TRUE,FALSE)</formula>
    </cfRule>
  </conditionalFormatting>
  <conditionalFormatting sqref="AA30">
    <cfRule type="expression" dxfId="69" priority="70">
      <formula>IF(ISNUMBER($AB$30),TRUE,FALSE)</formula>
    </cfRule>
  </conditionalFormatting>
  <conditionalFormatting sqref="Z30">
    <cfRule type="expression" dxfId="68" priority="69">
      <formula>IF(ISNUMBER($Y$30),TRUE,FALSE)</formula>
    </cfRule>
  </conditionalFormatting>
  <conditionalFormatting sqref="Z31">
    <cfRule type="expression" dxfId="67" priority="68">
      <formula>IF(ISNUMBER($Y$31),TRUE,FALSE)</formula>
    </cfRule>
  </conditionalFormatting>
  <conditionalFormatting sqref="AA31">
    <cfRule type="expression" dxfId="66" priority="67">
      <formula>IF(ISNUMBER($AB$31),TRUE,FALSE)</formula>
    </cfRule>
  </conditionalFormatting>
  <conditionalFormatting sqref="AA32">
    <cfRule type="expression" dxfId="65" priority="66">
      <formula>IF(ISNUMBER($AB$32),TRUE,FALSE)</formula>
    </cfRule>
  </conditionalFormatting>
  <conditionalFormatting sqref="Z32">
    <cfRule type="expression" dxfId="64" priority="65">
      <formula>IF(ISNUMBER($Y$32),TRUE,FALSE)</formula>
    </cfRule>
  </conditionalFormatting>
  <conditionalFormatting sqref="Z33">
    <cfRule type="expression" dxfId="63" priority="64">
      <formula>IF(ISNUMBER($Y$33),TRUE,FALSE)</formula>
    </cfRule>
  </conditionalFormatting>
  <conditionalFormatting sqref="AA33">
    <cfRule type="expression" dxfId="62" priority="63">
      <formula>IF(ISNUMBER($AB$33),TRUE,FALSE)</formula>
    </cfRule>
  </conditionalFormatting>
  <conditionalFormatting sqref="AA34">
    <cfRule type="expression" dxfId="61" priority="62">
      <formula>IF(ISNUMBER($AB$34),TRUE,FALSE)</formula>
    </cfRule>
  </conditionalFormatting>
  <conditionalFormatting sqref="Z34">
    <cfRule type="expression" dxfId="60" priority="61">
      <formula>IF(ISNUMBER($Y$34),TRUE,FALSE)</formula>
    </cfRule>
  </conditionalFormatting>
  <conditionalFormatting sqref="Z35">
    <cfRule type="expression" dxfId="59" priority="60">
      <formula>IF(ISNUMBER($Y$35),TRUE,FALSE)</formula>
    </cfRule>
  </conditionalFormatting>
  <conditionalFormatting sqref="AA35">
    <cfRule type="expression" dxfId="58" priority="59">
      <formula>IF(ISNUMBER($AB$35),TRUE,FALSE)</formula>
    </cfRule>
  </conditionalFormatting>
  <conditionalFormatting sqref="AA36">
    <cfRule type="expression" dxfId="57" priority="58">
      <formula>IF(ISNUMBER($AB$36),TRUE,FALSE)</formula>
    </cfRule>
  </conditionalFormatting>
  <conditionalFormatting sqref="Z36">
    <cfRule type="expression" dxfId="56" priority="57">
      <formula>IF(ISNUMBER($Y$36),TRUE,FALSE)</formula>
    </cfRule>
  </conditionalFormatting>
  <conditionalFormatting sqref="Z37">
    <cfRule type="expression" dxfId="55" priority="56">
      <formula>IF(ISNUMBER($Y$37),TRUE,FALSE)</formula>
    </cfRule>
  </conditionalFormatting>
  <conditionalFormatting sqref="AA37">
    <cfRule type="expression" dxfId="54" priority="55">
      <formula>IF(ISNUMBER($AB$37),TRUE,FALSE)</formula>
    </cfRule>
  </conditionalFormatting>
  <conditionalFormatting sqref="AA38">
    <cfRule type="expression" dxfId="53" priority="54">
      <formula>IF(ISNUMBER($AB$38),TRUE,FALSE)</formula>
    </cfRule>
  </conditionalFormatting>
  <conditionalFormatting sqref="Z38">
    <cfRule type="expression" dxfId="52" priority="53">
      <formula>IF(ISNUMBER($Y$38),TRUE,FALSE)</formula>
    </cfRule>
  </conditionalFormatting>
  <conditionalFormatting sqref="Z39">
    <cfRule type="expression" dxfId="51" priority="52">
      <formula>IF(ISNUMBER($Y$39),TRUE,FALSE)</formula>
    </cfRule>
  </conditionalFormatting>
  <conditionalFormatting sqref="AA39">
    <cfRule type="expression" dxfId="50" priority="51">
      <formula>IF(ISNUMBER($AB$39),TRUE,FALSE)</formula>
    </cfRule>
  </conditionalFormatting>
  <conditionalFormatting sqref="AA40">
    <cfRule type="expression" dxfId="49" priority="50">
      <formula>IF(ISNUMBER($AB$40),TRUE,FALSE)</formula>
    </cfRule>
  </conditionalFormatting>
  <conditionalFormatting sqref="Z40">
    <cfRule type="expression" dxfId="48" priority="49">
      <formula>IF(ISNUMBER($Y$40),TRUE,FALSE)</formula>
    </cfRule>
  </conditionalFormatting>
  <conditionalFormatting sqref="Z41">
    <cfRule type="expression" dxfId="47" priority="48">
      <formula>IF(ISNUMBER($Y$41),TRUE,FALSE)</formula>
    </cfRule>
  </conditionalFormatting>
  <conditionalFormatting sqref="AA41">
    <cfRule type="expression" dxfId="46" priority="47">
      <formula>IF(ISNUMBER($AB$41),TRUE,FALSE)</formula>
    </cfRule>
  </conditionalFormatting>
  <conditionalFormatting sqref="AA42">
    <cfRule type="expression" dxfId="45" priority="46">
      <formula>IF(ISNUMBER($AB$42),TRUE,FALSE)</formula>
    </cfRule>
  </conditionalFormatting>
  <conditionalFormatting sqref="Z42">
    <cfRule type="expression" dxfId="44" priority="45">
      <formula>IF(ISNUMBER($Y$42),TRUE,FALSE)</formula>
    </cfRule>
  </conditionalFormatting>
  <conditionalFormatting sqref="Z43">
    <cfRule type="expression" dxfId="43" priority="44">
      <formula>IF(ISNUMBER($Y$43),TRUE,FALSE)</formula>
    </cfRule>
  </conditionalFormatting>
  <conditionalFormatting sqref="AA43">
    <cfRule type="expression" dxfId="42" priority="43">
      <formula>IF(ISNUMBER($AB$43),TRUE,FALSE)</formula>
    </cfRule>
  </conditionalFormatting>
  <conditionalFormatting sqref="AA44">
    <cfRule type="expression" dxfId="41" priority="42">
      <formula>IF(ISNUMBER($AB$44),TRUE,FALSE)</formula>
    </cfRule>
  </conditionalFormatting>
  <conditionalFormatting sqref="Z44">
    <cfRule type="expression" dxfId="40" priority="41">
      <formula>IF(ISNUMBER($Y$44),TRUE,FALSE)</formula>
    </cfRule>
  </conditionalFormatting>
  <conditionalFormatting sqref="AD25">
    <cfRule type="expression" dxfId="39" priority="40">
      <formula>IF(ISNUMBER($AC$25),TRUE,FALSE)</formula>
    </cfRule>
  </conditionalFormatting>
  <conditionalFormatting sqref="AE25">
    <cfRule type="expression" dxfId="38" priority="39">
      <formula>IF(ISNUMBER($AF$25),TRUE,FALSE)</formula>
    </cfRule>
  </conditionalFormatting>
  <conditionalFormatting sqref="AE26">
    <cfRule type="expression" dxfId="37" priority="38">
      <formula>IF(ISNUMBER($AF$26),TRUE,FALSE)</formula>
    </cfRule>
  </conditionalFormatting>
  <conditionalFormatting sqref="AD26">
    <cfRule type="expression" dxfId="36" priority="37">
      <formula>IF(ISNUMBER($AC$26),TRUE,FALSE)</formula>
    </cfRule>
  </conditionalFormatting>
  <conditionalFormatting sqref="AD27">
    <cfRule type="expression" dxfId="35" priority="36">
      <formula>IF(ISNUMBER($AC$27),TRUE,FALSE)</formula>
    </cfRule>
  </conditionalFormatting>
  <conditionalFormatting sqref="AE27">
    <cfRule type="expression" dxfId="34" priority="35">
      <formula>IF(ISNUMBER($AF$27),TRUE,FALSE)</formula>
    </cfRule>
  </conditionalFormatting>
  <conditionalFormatting sqref="AE28">
    <cfRule type="expression" dxfId="33" priority="34">
      <formula>IF(ISNUMBER($AF$28),TRUE,FALSE)</formula>
    </cfRule>
  </conditionalFormatting>
  <conditionalFormatting sqref="AD28">
    <cfRule type="expression" dxfId="32" priority="33">
      <formula>IF(ISNUMBER($AC$28),TRUE,FALSE)</formula>
    </cfRule>
  </conditionalFormatting>
  <conditionalFormatting sqref="AD29">
    <cfRule type="expression" dxfId="31" priority="32">
      <formula>IF(ISNUMBER($AC$29),TRUE,FALSE)</formula>
    </cfRule>
  </conditionalFormatting>
  <conditionalFormatting sqref="AE29">
    <cfRule type="expression" dxfId="30" priority="31">
      <formula>IF(ISNUMBER($AF$29),TRUE,FALSE)</formula>
    </cfRule>
  </conditionalFormatting>
  <conditionalFormatting sqref="AE30">
    <cfRule type="expression" dxfId="29" priority="30">
      <formula>IF(ISNUMBER($AF$30),TRUE,FALSE)</formula>
    </cfRule>
  </conditionalFormatting>
  <conditionalFormatting sqref="AD30">
    <cfRule type="expression" dxfId="28" priority="29">
      <formula>IF(ISNUMBER($AC$30),TRUE,FALSE)</formula>
    </cfRule>
  </conditionalFormatting>
  <conditionalFormatting sqref="AD31">
    <cfRule type="expression" dxfId="27" priority="28">
      <formula>IF(ISNUMBER($AC$31),TRUE,FALSE)</formula>
    </cfRule>
  </conditionalFormatting>
  <conditionalFormatting sqref="AE31">
    <cfRule type="expression" dxfId="26" priority="27">
      <formula>IF(ISNUMBER($AF$31),TRUE,FALSE)</formula>
    </cfRule>
  </conditionalFormatting>
  <conditionalFormatting sqref="AE32">
    <cfRule type="expression" dxfId="25" priority="26">
      <formula>IF(ISNUMBER($AF$32),TRUE,FALSE)</formula>
    </cfRule>
  </conditionalFormatting>
  <conditionalFormatting sqref="AD32">
    <cfRule type="expression" dxfId="24" priority="25">
      <formula>IF(ISNUMBER($AC$32),TRUE,FALSE)</formula>
    </cfRule>
  </conditionalFormatting>
  <conditionalFormatting sqref="AD33">
    <cfRule type="expression" dxfId="23" priority="24">
      <formula>IF(ISNUMBER($AC$33),TRUE,FALSE)</formula>
    </cfRule>
  </conditionalFormatting>
  <conditionalFormatting sqref="AE33">
    <cfRule type="expression" dxfId="22" priority="23">
      <formula>IF(ISNUMBER($AF$33),TRUE,FALSE)</formula>
    </cfRule>
  </conditionalFormatting>
  <conditionalFormatting sqref="AE34">
    <cfRule type="expression" dxfId="21" priority="22">
      <formula>IF(ISNUMBER($AF$34),TRUE,FALSE)</formula>
    </cfRule>
  </conditionalFormatting>
  <conditionalFormatting sqref="AD34">
    <cfRule type="expression" dxfId="20" priority="21">
      <formula>IF(ISNUMBER($AC$34),TRUE,FALSE)</formula>
    </cfRule>
  </conditionalFormatting>
  <conditionalFormatting sqref="AD35">
    <cfRule type="expression" dxfId="19" priority="20">
      <formula>IF(ISNUMBER($AC$35),TRUE,FALSE)</formula>
    </cfRule>
  </conditionalFormatting>
  <conditionalFormatting sqref="AE35">
    <cfRule type="expression" dxfId="18" priority="19">
      <formula>IF(ISNUMBER($AF$35),TRUE,FALSE)</formula>
    </cfRule>
  </conditionalFormatting>
  <conditionalFormatting sqref="AE36">
    <cfRule type="expression" dxfId="17" priority="18">
      <formula>IF(ISNUMBER($AF$36),TRUE,FALSE)</formula>
    </cfRule>
  </conditionalFormatting>
  <conditionalFormatting sqref="AD36">
    <cfRule type="expression" dxfId="16" priority="17">
      <formula>IF(ISNUMBER($AC$36),TRUE,FALSE)</formula>
    </cfRule>
  </conditionalFormatting>
  <conditionalFormatting sqref="AD37">
    <cfRule type="expression" dxfId="15" priority="16">
      <formula>IF(ISNUMBER($AC$37),TRUE,FALSE)</formula>
    </cfRule>
  </conditionalFormatting>
  <conditionalFormatting sqref="AE37">
    <cfRule type="expression" dxfId="14" priority="15">
      <formula>IF(ISNUMBER($AF$37),TRUE,FALSE)</formula>
    </cfRule>
  </conditionalFormatting>
  <conditionalFormatting sqref="AE38">
    <cfRule type="expression" dxfId="13" priority="14">
      <formula>IF(ISNUMBER($AF$38),TRUE,FALSE)</formula>
    </cfRule>
  </conditionalFormatting>
  <conditionalFormatting sqref="AD38">
    <cfRule type="expression" dxfId="12" priority="13">
      <formula>IF(ISNUMBER($AC$38),TRUE,FALSE)</formula>
    </cfRule>
  </conditionalFormatting>
  <conditionalFormatting sqref="AD39">
    <cfRule type="expression" dxfId="11" priority="12">
      <formula>IF(ISNUMBER($AC$39),TRUE,FALSE)</formula>
    </cfRule>
  </conditionalFormatting>
  <conditionalFormatting sqref="AE39">
    <cfRule type="expression" dxfId="10" priority="11">
      <formula>IF(ISNUMBER($AF$39),TRUE,FALSE)</formula>
    </cfRule>
  </conditionalFormatting>
  <conditionalFormatting sqref="AE40">
    <cfRule type="expression" dxfId="9" priority="10">
      <formula>IF(ISNUMBER($AF$40),TRUE,FALSE)</formula>
    </cfRule>
  </conditionalFormatting>
  <conditionalFormatting sqref="AD40">
    <cfRule type="expression" dxfId="8" priority="9">
      <formula>IF(ISNUMBER($AC$40),TRUE,FALSE)</formula>
    </cfRule>
  </conditionalFormatting>
  <conditionalFormatting sqref="AD41">
    <cfRule type="expression" dxfId="7" priority="8">
      <formula>IF(ISNUMBER($AC$41),TRUE,FALSE)</formula>
    </cfRule>
  </conditionalFormatting>
  <conditionalFormatting sqref="AE41">
    <cfRule type="expression" dxfId="6" priority="7">
      <formula>IF(ISNUMBER($AF$41),TRUE,FALSE)</formula>
    </cfRule>
  </conditionalFormatting>
  <conditionalFormatting sqref="AE42">
    <cfRule type="expression" dxfId="5" priority="6">
      <formula>IF(ISNUMBER($AF$42),TRUE,FALSE)</formula>
    </cfRule>
  </conditionalFormatting>
  <conditionalFormatting sqref="AD42">
    <cfRule type="expression" dxfId="4" priority="5">
      <formula>IF(ISNUMBER($AC$42),TRUE,FALSE)</formula>
    </cfRule>
  </conditionalFormatting>
  <conditionalFormatting sqref="AD43">
    <cfRule type="expression" dxfId="3" priority="4">
      <formula>IF(ISNUMBER($AC$43),TRUE,FALSE)</formula>
    </cfRule>
  </conditionalFormatting>
  <conditionalFormatting sqref="AE43">
    <cfRule type="expression" dxfId="2" priority="3">
      <formula>IF(ISNUMBER($AF$43),TRUE,FALSE)</formula>
    </cfRule>
  </conditionalFormatting>
  <conditionalFormatting sqref="AE44">
    <cfRule type="expression" dxfId="1" priority="2">
      <formula>IF(ISNUMBER($AF$44),TRUE,FALSE)</formula>
    </cfRule>
  </conditionalFormatting>
  <conditionalFormatting sqref="AD44">
    <cfRule type="expression" dxfId="0" priority="1">
      <formula>IF(ISNUMBER($AC$44),TRUE,FALSE)</formula>
    </cfRule>
  </conditionalFormatting>
  <dataValidations count="4">
    <dataValidation errorStyle="warning" allowBlank="1" showInputMessage="1" showErrorMessage="1" error="saisir un numéro" promptTitle="panier réussi" prompt="saisir le n° du joueur local (A) qui vient de marquer dans toutes les cases pour atteindre le score cumulé" sqref="A39 A25" xr:uid="{00D011A2-1DFA-46BC-9FF7-C513D6001018}"/>
    <dataValidation allowBlank="1" showInputMessage="1" showErrorMessage="1" promptTitle="panier réussi" prompt="saisir le n° du joueur visiteur (B)  qui a marqué dans toutes les cases pour atteindre le score cumulé" sqref="D39 D25" xr:uid="{34F15A0D-8977-4DCD-91E8-91F7BE539B5F}"/>
    <dataValidation allowBlank="1" showInputMessage="1" showErrorMessage="1" promptTitle="DATE" prompt="saisir la date de la rencontre" sqref="AI4:AM6" xr:uid="{6F173FFE-8FC5-49DE-929B-0BC4BA181F27}"/>
    <dataValidation allowBlank="1" showInputMessage="1" showErrorMessage="1" promptTitle="GAGNANT" prompt="saisir le NOM COMPLET de l'équipe gagnante" sqref="AM29:BK31" xr:uid="{566BEED0-41BA-4DD5-B064-4DC12C766875}"/>
  </dataValidations>
  <printOptions horizontalCentered="1" verticalCentered="1"/>
  <pageMargins left="0" right="0" top="0" bottom="0" header="0.31496062992125984" footer="0.31496062992125984"/>
  <pageSetup paperSize="9" scale="59"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promptTitle="NOM" prompt="choisir l'équipe visiteuse" xr:uid="{E6627BE2-4B04-44C1-8C6A-01BE53F2FD8B}">
          <x14:formula1>
            <xm:f>CLUB!$B$2:$B$227</xm:f>
          </x14:formula1>
          <xm:sqref>AG8:AT8</xm:sqref>
        </x14:dataValidation>
        <x14:dataValidation type="list" allowBlank="1" showInputMessage="1" showErrorMessage="1" promptTitle="NOM" prompt="choisir l'équipe locale" xr:uid="{9AF0D82F-444B-47D1-9FBC-BB20AD82EA25}">
          <x14:formula1>
            <xm:f>CLUB!$B$2:$B$227</xm:f>
          </x14:formula1>
          <xm:sqref>A8:N8</xm:sqref>
        </x14:dataValidation>
        <x14:dataValidation type="list" allowBlank="1" showInputMessage="1" showErrorMessage="1" promptTitle="DIVISION" prompt="saisir la division dans laquelle la rencontre se déroule" xr:uid="{CC62BF61-E73A-463E-AFE9-FADEC2134358}">
          <x14:formula1>
            <xm:f>CLUB!$E$2:$E$6</xm:f>
          </x14:formula1>
          <xm:sqref>AI1:AM3</xm:sqref>
        </x14:dataValidation>
        <x14:dataValidation type="list" allowBlank="1" showInputMessage="1" showErrorMessage="1" xr:uid="{9F2127FF-8A70-48D9-B46F-338B4D6E1D67}">
          <x14:formula1>
            <xm:f>CLUB!$D$2:$D$10</xm:f>
          </x14:formula1>
          <xm:sqref>BJ24:BK27</xm:sqref>
        </x14:dataValidation>
        <x14:dataValidation type="list" allowBlank="1" showInputMessage="1" showErrorMessage="1" promptTitle="POULE" prompt="saisir la lettre de la poule dans laquelle les 2 équipes appartiennent" xr:uid="{B146F3BF-5403-49F6-BAF2-D4248088F25B}">
          <x14:formula1>
            <xm:f>CLUB!$F$2:$F$27</xm:f>
          </x14:formula1>
          <xm:sqref>AP1:AT3</xm:sqref>
        </x14:dataValidation>
        <x14:dataValidation type="list" allowBlank="1" showInputMessage="1" showErrorMessage="1" xr:uid="{F24A6D2A-B380-4188-BBE0-2FF910077AA2}">
          <x14:formula1>
            <xm:f>CLUB!$G$2:$G$4</xm:f>
          </x14:formula1>
          <xm:sqref>AA10:AE17 BG10:BK17</xm:sqref>
        </x14:dataValidation>
        <x14:dataValidation type="list" allowBlank="1" showInputMessage="1" showErrorMessage="1" xr:uid="{AA6BD95E-CD04-4C73-9EE8-1BFA6E3331A1}">
          <x14:formula1>
            <xm:f>CLUB!$H$2:$H$6</xm:f>
          </x14:formula1>
          <xm:sqref>A10:A17 AG10:AG17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3F87B-E6F3-4D91-BDC4-4556D544B61F}">
  <sheetPr>
    <pageSetUpPr fitToPage="1"/>
  </sheetPr>
  <dimension ref="A1:Q56"/>
  <sheetViews>
    <sheetView view="pageBreakPreview" zoomScale="60" zoomScaleNormal="100" workbookViewId="0">
      <selection activeCell="G30" sqref="G30"/>
    </sheetView>
  </sheetViews>
  <sheetFormatPr baseColWidth="10" defaultRowHeight="14.5" x14ac:dyDescent="0.35"/>
  <sheetData>
    <row r="1" spans="1:17" ht="21" x14ac:dyDescent="0.35">
      <c r="A1" s="7"/>
      <c r="B1" s="7"/>
      <c r="C1" s="7"/>
      <c r="D1" s="266" t="s">
        <v>342</v>
      </c>
      <c r="E1" s="266"/>
      <c r="F1" s="266"/>
      <c r="G1" s="266"/>
      <c r="H1" s="266"/>
      <c r="I1" s="266"/>
      <c r="J1" s="266"/>
      <c r="K1" s="7"/>
      <c r="L1" s="7"/>
      <c r="M1" s="7"/>
      <c r="N1" s="7"/>
      <c r="O1" s="7"/>
      <c r="P1" s="7"/>
      <c r="Q1" s="7"/>
    </row>
    <row r="2" spans="1:17" x14ac:dyDescent="0.35">
      <c r="A2" s="7"/>
      <c r="B2" s="7"/>
      <c r="C2" s="7"/>
      <c r="D2" s="7"/>
      <c r="E2" s="7"/>
      <c r="F2" s="7"/>
      <c r="G2" s="7"/>
      <c r="H2" s="7"/>
      <c r="I2" s="7"/>
      <c r="J2" s="7"/>
      <c r="K2" s="7"/>
      <c r="L2" s="7"/>
      <c r="M2" s="7"/>
      <c r="N2" s="7"/>
      <c r="O2" s="7"/>
      <c r="P2" s="7"/>
      <c r="Q2" s="7"/>
    </row>
    <row r="3" spans="1:17" x14ac:dyDescent="0.35">
      <c r="A3" s="267" t="s">
        <v>297</v>
      </c>
      <c r="B3" s="267"/>
      <c r="C3" s="267"/>
      <c r="D3" s="7"/>
      <c r="E3" s="7"/>
      <c r="F3" s="7"/>
      <c r="G3" s="7"/>
      <c r="H3" s="7"/>
      <c r="I3" s="7"/>
      <c r="J3" s="7"/>
      <c r="K3" s="7"/>
      <c r="L3" s="7"/>
      <c r="M3" s="7"/>
      <c r="N3" s="7"/>
      <c r="O3" s="7"/>
      <c r="P3" s="7"/>
      <c r="Q3" s="7"/>
    </row>
    <row r="4" spans="1:17" x14ac:dyDescent="0.35">
      <c r="A4" s="7"/>
      <c r="B4" s="268" t="s">
        <v>299</v>
      </c>
      <c r="C4" s="268"/>
      <c r="D4" s="268"/>
      <c r="E4" s="268"/>
      <c r="F4" s="268"/>
      <c r="G4" s="268"/>
      <c r="H4" s="268"/>
      <c r="I4" s="268"/>
      <c r="J4" s="268"/>
      <c r="K4" s="268"/>
      <c r="L4" s="268"/>
      <c r="M4" s="268"/>
      <c r="N4" s="268"/>
      <c r="O4" s="268"/>
      <c r="P4" s="268"/>
      <c r="Q4" s="268"/>
    </row>
    <row r="5" spans="1:17" x14ac:dyDescent="0.35">
      <c r="A5" s="7"/>
      <c r="B5" s="268" t="s">
        <v>298</v>
      </c>
      <c r="C5" s="268"/>
      <c r="D5" s="268"/>
      <c r="E5" s="7"/>
      <c r="F5" s="7"/>
      <c r="G5" s="7"/>
      <c r="H5" s="7"/>
      <c r="I5" s="7"/>
      <c r="J5" s="7"/>
      <c r="K5" s="7"/>
      <c r="L5" s="7"/>
      <c r="M5" s="7"/>
      <c r="N5" s="7"/>
      <c r="O5" s="7"/>
      <c r="P5" s="7"/>
      <c r="Q5" s="7"/>
    </row>
    <row r="6" spans="1:17" x14ac:dyDescent="0.35">
      <c r="A6" s="7"/>
      <c r="B6" s="268" t="s">
        <v>300</v>
      </c>
      <c r="C6" s="268"/>
      <c r="D6" s="268"/>
      <c r="E6" s="268"/>
      <c r="F6" s="268"/>
      <c r="G6" s="268"/>
      <c r="H6" s="268"/>
      <c r="I6" s="7"/>
      <c r="J6" s="7"/>
      <c r="K6" s="7"/>
      <c r="L6" s="7"/>
      <c r="M6" s="7"/>
      <c r="N6" s="7"/>
      <c r="O6" s="7"/>
      <c r="P6" s="7"/>
      <c r="Q6" s="7"/>
    </row>
    <row r="7" spans="1:17" x14ac:dyDescent="0.35">
      <c r="A7" s="7"/>
      <c r="B7" s="7"/>
      <c r="C7" s="7"/>
      <c r="D7" s="7"/>
      <c r="E7" s="7"/>
      <c r="F7" s="7"/>
      <c r="G7" s="7"/>
      <c r="H7" s="7"/>
      <c r="I7" s="7"/>
      <c r="J7" s="7"/>
      <c r="K7" s="7"/>
      <c r="L7" s="7"/>
      <c r="M7" s="7"/>
      <c r="N7" s="7"/>
      <c r="O7" s="7"/>
      <c r="P7" s="7"/>
      <c r="Q7" s="7"/>
    </row>
    <row r="8" spans="1:17" x14ac:dyDescent="0.35">
      <c r="A8" s="267" t="s">
        <v>301</v>
      </c>
      <c r="B8" s="267"/>
      <c r="C8" s="267"/>
      <c r="D8" s="7"/>
      <c r="E8" s="7"/>
      <c r="F8" s="7"/>
      <c r="G8" s="7"/>
      <c r="H8" s="7"/>
      <c r="I8" s="7"/>
      <c r="J8" s="7"/>
      <c r="K8" s="7"/>
      <c r="L8" s="7"/>
      <c r="M8" s="7"/>
      <c r="N8" s="7"/>
      <c r="O8" s="7"/>
      <c r="P8" s="7"/>
      <c r="Q8" s="7"/>
    </row>
    <row r="9" spans="1:17" x14ac:dyDescent="0.35">
      <c r="A9" s="7"/>
      <c r="B9" s="268" t="s">
        <v>596</v>
      </c>
      <c r="C9" s="268"/>
      <c r="D9" s="268"/>
      <c r="E9" s="268"/>
      <c r="F9" s="268"/>
      <c r="G9" s="268"/>
      <c r="H9" s="268"/>
      <c r="I9" s="268"/>
      <c r="J9" s="268"/>
      <c r="K9" s="268"/>
      <c r="L9" s="268"/>
      <c r="M9" s="268"/>
      <c r="N9" s="268"/>
      <c r="O9" s="268"/>
      <c r="P9" s="268"/>
      <c r="Q9" s="268"/>
    </row>
    <row r="10" spans="1:17" x14ac:dyDescent="0.35">
      <c r="A10" s="7"/>
      <c r="B10" s="268" t="s">
        <v>343</v>
      </c>
      <c r="C10" s="268"/>
      <c r="D10" s="268"/>
      <c r="E10" s="268"/>
      <c r="F10" s="268"/>
      <c r="G10" s="7"/>
      <c r="H10" s="7"/>
      <c r="I10" s="7"/>
      <c r="J10" s="7"/>
      <c r="K10" s="7"/>
      <c r="L10" s="7"/>
      <c r="M10" s="7"/>
      <c r="N10" s="7"/>
      <c r="O10" s="7"/>
      <c r="P10" s="7"/>
      <c r="Q10" s="7"/>
    </row>
    <row r="11" spans="1:17" x14ac:dyDescent="0.35">
      <c r="A11" s="7"/>
      <c r="B11" s="268" t="s">
        <v>597</v>
      </c>
      <c r="C11" s="268"/>
      <c r="D11" s="268"/>
      <c r="E11" s="268"/>
      <c r="F11" s="268"/>
      <c r="G11" s="268"/>
      <c r="H11" s="7"/>
      <c r="I11" s="7"/>
      <c r="J11" s="7"/>
      <c r="K11" s="7"/>
      <c r="L11" s="7"/>
      <c r="M11" s="7"/>
      <c r="N11" s="7"/>
      <c r="O11" s="7"/>
      <c r="P11" s="7"/>
      <c r="Q11" s="7"/>
    </row>
    <row r="12" spans="1:17" x14ac:dyDescent="0.35">
      <c r="A12" s="7"/>
      <c r="B12" s="7"/>
      <c r="C12" s="7"/>
      <c r="D12" s="7"/>
      <c r="E12" s="7"/>
      <c r="F12" s="7"/>
      <c r="G12" s="7"/>
      <c r="H12" s="7"/>
      <c r="I12" s="7"/>
      <c r="J12" s="7"/>
      <c r="K12" s="7"/>
      <c r="L12" s="7"/>
      <c r="M12" s="7"/>
      <c r="N12" s="7"/>
      <c r="O12" s="7"/>
      <c r="P12" s="7"/>
      <c r="Q12" s="7"/>
    </row>
    <row r="13" spans="1:17" x14ac:dyDescent="0.35">
      <c r="A13" s="267" t="s">
        <v>302</v>
      </c>
      <c r="B13" s="267"/>
      <c r="C13" s="267"/>
      <c r="D13" s="7"/>
      <c r="E13" s="7"/>
      <c r="F13" s="7"/>
      <c r="G13" s="7"/>
      <c r="H13" s="7"/>
      <c r="I13" s="7"/>
      <c r="J13" s="7"/>
      <c r="K13" s="7"/>
      <c r="L13" s="7"/>
      <c r="M13" s="7"/>
      <c r="N13" s="7"/>
      <c r="O13" s="7"/>
      <c r="P13" s="7"/>
      <c r="Q13" s="7"/>
    </row>
    <row r="14" spans="1:17" x14ac:dyDescent="0.35">
      <c r="A14" s="7"/>
      <c r="B14" s="268" t="s">
        <v>303</v>
      </c>
      <c r="C14" s="268"/>
      <c r="D14" s="268"/>
      <c r="E14" s="7"/>
      <c r="F14" s="7"/>
      <c r="G14" s="7"/>
      <c r="H14" s="7"/>
      <c r="I14" s="7"/>
      <c r="J14" s="7"/>
      <c r="K14" s="7"/>
      <c r="L14" s="7"/>
      <c r="M14" s="7"/>
      <c r="N14" s="7"/>
      <c r="O14" s="7"/>
      <c r="P14" s="7"/>
      <c r="Q14" s="7"/>
    </row>
    <row r="15" spans="1:17" x14ac:dyDescent="0.35">
      <c r="A15" s="7"/>
      <c r="B15" s="268" t="s">
        <v>304</v>
      </c>
      <c r="C15" s="268"/>
      <c r="D15" s="268"/>
      <c r="E15" s="268"/>
      <c r="F15" s="7"/>
      <c r="G15" s="7"/>
      <c r="H15" s="7"/>
      <c r="I15" s="7"/>
      <c r="J15" s="7"/>
      <c r="K15" s="7"/>
      <c r="L15" s="7"/>
      <c r="M15" s="7"/>
      <c r="N15" s="7"/>
      <c r="O15" s="7"/>
      <c r="P15" s="7"/>
      <c r="Q15" s="7"/>
    </row>
    <row r="16" spans="1:17" x14ac:dyDescent="0.35">
      <c r="A16" s="7"/>
      <c r="B16" s="268" t="s">
        <v>305</v>
      </c>
      <c r="C16" s="268"/>
      <c r="D16" s="268"/>
      <c r="E16" s="268"/>
      <c r="F16" s="268"/>
      <c r="G16" s="268"/>
      <c r="H16" s="268"/>
      <c r="I16" s="7"/>
      <c r="J16" s="7"/>
      <c r="K16" s="7"/>
      <c r="L16" s="7"/>
      <c r="M16" s="7"/>
      <c r="N16" s="7"/>
      <c r="O16" s="7"/>
      <c r="P16" s="7"/>
      <c r="Q16" s="7"/>
    </row>
    <row r="17" spans="1:17" x14ac:dyDescent="0.35">
      <c r="A17" s="7"/>
      <c r="B17" s="268" t="s">
        <v>306</v>
      </c>
      <c r="C17" s="268"/>
      <c r="D17" s="268"/>
      <c r="E17" s="268"/>
      <c r="F17" s="268"/>
      <c r="G17" s="268"/>
      <c r="H17" s="268"/>
      <c r="I17" s="268"/>
      <c r="J17" s="268"/>
      <c r="K17" s="268"/>
      <c r="L17" s="268"/>
      <c r="M17" s="7"/>
      <c r="N17" s="7"/>
      <c r="O17" s="7"/>
      <c r="P17" s="7"/>
      <c r="Q17" s="7"/>
    </row>
    <row r="18" spans="1:17" x14ac:dyDescent="0.35">
      <c r="A18" s="7"/>
      <c r="B18" s="268" t="s">
        <v>344</v>
      </c>
      <c r="C18" s="268"/>
      <c r="D18" s="268"/>
      <c r="E18" s="268"/>
      <c r="F18" s="268"/>
      <c r="G18" s="268"/>
      <c r="H18" s="268"/>
      <c r="I18" s="268"/>
      <c r="J18" s="268"/>
      <c r="K18" s="268"/>
      <c r="L18" s="268"/>
      <c r="M18" s="7"/>
      <c r="N18" s="7"/>
      <c r="O18" s="7"/>
      <c r="P18" s="7"/>
      <c r="Q18" s="7"/>
    </row>
    <row r="19" spans="1:17" x14ac:dyDescent="0.35">
      <c r="A19" s="7"/>
      <c r="B19" s="268" t="s">
        <v>307</v>
      </c>
      <c r="C19" s="268"/>
      <c r="D19" s="268"/>
      <c r="E19" s="268"/>
      <c r="F19" s="268"/>
      <c r="G19" s="7"/>
      <c r="H19" s="7"/>
      <c r="I19" s="7"/>
      <c r="J19" s="7"/>
      <c r="K19" s="7"/>
      <c r="L19" s="7"/>
      <c r="M19" s="7"/>
      <c r="N19" s="7"/>
      <c r="O19" s="7"/>
      <c r="P19" s="7"/>
      <c r="Q19" s="7"/>
    </row>
    <row r="20" spans="1:17" x14ac:dyDescent="0.35">
      <c r="A20" s="7"/>
      <c r="B20" s="268" t="s">
        <v>308</v>
      </c>
      <c r="C20" s="268"/>
      <c r="D20" s="268"/>
      <c r="E20" s="268"/>
      <c r="F20" s="268"/>
      <c r="G20" s="268"/>
      <c r="H20" s="268"/>
      <c r="I20" s="268"/>
      <c r="J20" s="268"/>
      <c r="K20" s="268"/>
      <c r="L20" s="7"/>
      <c r="M20" s="7"/>
      <c r="N20" s="7"/>
      <c r="O20" s="7"/>
      <c r="P20" s="7"/>
      <c r="Q20" s="7"/>
    </row>
    <row r="21" spans="1:17" x14ac:dyDescent="0.35">
      <c r="A21" s="7"/>
      <c r="B21" s="268" t="s">
        <v>309</v>
      </c>
      <c r="C21" s="268"/>
      <c r="D21" s="268"/>
      <c r="E21" s="268"/>
      <c r="F21" s="268"/>
      <c r="G21" s="268"/>
      <c r="H21" s="268"/>
      <c r="I21" s="268"/>
      <c r="J21" s="268"/>
      <c r="K21" s="7"/>
      <c r="L21" s="7"/>
      <c r="M21" s="7"/>
      <c r="N21" s="7"/>
      <c r="O21" s="7"/>
      <c r="P21" s="7"/>
      <c r="Q21" s="7"/>
    </row>
    <row r="22" spans="1:17" x14ac:dyDescent="0.35">
      <c r="A22" s="7"/>
      <c r="B22" s="268" t="s">
        <v>310</v>
      </c>
      <c r="C22" s="268"/>
      <c r="D22" s="268"/>
      <c r="E22" s="268"/>
      <c r="F22" s="268"/>
      <c r="G22" s="268"/>
      <c r="H22" s="268"/>
      <c r="I22" s="7"/>
      <c r="J22" s="7"/>
      <c r="K22" s="7"/>
      <c r="L22" s="7"/>
      <c r="M22" s="7"/>
      <c r="N22" s="7"/>
      <c r="O22" s="7"/>
      <c r="P22" s="7"/>
      <c r="Q22" s="7"/>
    </row>
    <row r="23" spans="1:17" x14ac:dyDescent="0.35">
      <c r="A23" s="267" t="s">
        <v>346</v>
      </c>
      <c r="B23" s="267"/>
      <c r="C23" s="267"/>
      <c r="D23" s="7"/>
      <c r="E23" s="7"/>
      <c r="F23" s="7"/>
      <c r="G23" s="7"/>
      <c r="H23" s="7"/>
      <c r="I23" s="7"/>
      <c r="J23" s="7"/>
      <c r="K23" s="7"/>
      <c r="L23" s="7"/>
      <c r="M23" s="7"/>
      <c r="N23" s="7"/>
      <c r="O23" s="7"/>
      <c r="P23" s="7"/>
      <c r="Q23" s="7"/>
    </row>
    <row r="24" spans="1:17" x14ac:dyDescent="0.35">
      <c r="A24" s="7"/>
      <c r="B24" s="268" t="s">
        <v>345</v>
      </c>
      <c r="C24" s="268"/>
      <c r="D24" s="268"/>
      <c r="E24" s="268"/>
      <c r="F24" s="268"/>
      <c r="G24" s="268"/>
      <c r="H24" s="268"/>
      <c r="I24" s="268"/>
      <c r="J24" s="268"/>
      <c r="K24" s="268"/>
      <c r="L24" s="268"/>
      <c r="M24" s="268"/>
      <c r="N24" s="268"/>
      <c r="O24" s="268"/>
      <c r="P24" s="268"/>
      <c r="Q24" s="7"/>
    </row>
    <row r="25" spans="1:17" x14ac:dyDescent="0.35">
      <c r="A25" s="7"/>
      <c r="B25" s="268" t="s">
        <v>311</v>
      </c>
      <c r="C25" s="268"/>
      <c r="D25" s="268"/>
      <c r="E25" s="268"/>
      <c r="F25" s="268"/>
      <c r="G25" s="268"/>
      <c r="H25" s="268"/>
      <c r="I25" s="268"/>
      <c r="J25" s="268"/>
      <c r="K25" s="268"/>
      <c r="L25" s="268"/>
      <c r="M25" s="268"/>
      <c r="N25" s="268"/>
      <c r="O25" s="268"/>
      <c r="P25" s="268"/>
      <c r="Q25" s="7"/>
    </row>
    <row r="26" spans="1:17" x14ac:dyDescent="0.35">
      <c r="B26" s="268" t="s">
        <v>312</v>
      </c>
      <c r="C26" s="268"/>
      <c r="D26" s="268"/>
      <c r="E26" s="268"/>
      <c r="F26" s="268"/>
      <c r="G26" s="268"/>
    </row>
    <row r="27" spans="1:17" x14ac:dyDescent="0.35">
      <c r="A27" s="7"/>
      <c r="B27" s="268" t="s">
        <v>313</v>
      </c>
      <c r="C27" s="268"/>
      <c r="D27" s="268"/>
      <c r="E27" s="268"/>
      <c r="F27" s="268"/>
      <c r="G27" s="268"/>
      <c r="H27" s="268"/>
      <c r="I27" s="268"/>
      <c r="J27" s="7"/>
      <c r="K27" s="7"/>
      <c r="L27" s="7"/>
      <c r="M27" s="7"/>
      <c r="N27" s="7"/>
      <c r="O27" s="7"/>
    </row>
    <row r="28" spans="1:17" x14ac:dyDescent="0.35">
      <c r="A28" s="267" t="s">
        <v>314</v>
      </c>
      <c r="B28" s="267"/>
      <c r="C28" s="267"/>
      <c r="D28" s="7"/>
      <c r="E28" s="7"/>
      <c r="F28" s="7"/>
      <c r="G28" s="7"/>
      <c r="H28" s="7"/>
      <c r="I28" s="7"/>
      <c r="J28" s="7"/>
      <c r="K28" s="7"/>
      <c r="L28" s="7"/>
      <c r="M28" s="7"/>
      <c r="N28" s="7"/>
      <c r="O28" s="7"/>
    </row>
    <row r="29" spans="1:17" x14ac:dyDescent="0.35">
      <c r="A29" s="7"/>
      <c r="B29" s="268" t="s">
        <v>598</v>
      </c>
      <c r="C29" s="268"/>
      <c r="D29" s="268"/>
      <c r="E29" s="268"/>
      <c r="F29" s="268"/>
      <c r="G29" s="268"/>
      <c r="H29" s="268"/>
      <c r="I29" s="268"/>
      <c r="J29" s="268"/>
      <c r="K29" s="268"/>
      <c r="L29" s="268"/>
      <c r="M29" s="7"/>
      <c r="N29" s="7"/>
      <c r="O29" s="7"/>
    </row>
    <row r="30" spans="1:17" x14ac:dyDescent="0.35">
      <c r="A30" s="7"/>
      <c r="B30" s="7"/>
      <c r="C30" s="7"/>
      <c r="D30" s="7"/>
      <c r="E30" s="7"/>
      <c r="F30" s="7"/>
      <c r="G30" s="7"/>
      <c r="H30" s="7"/>
      <c r="I30" s="7"/>
      <c r="J30" s="7"/>
      <c r="K30" s="7"/>
      <c r="L30" s="7"/>
      <c r="M30" s="7"/>
      <c r="N30" s="7"/>
      <c r="O30" s="7"/>
    </row>
    <row r="31" spans="1:17" ht="18.5" x14ac:dyDescent="0.35">
      <c r="A31" s="7"/>
      <c r="B31" s="269" t="s">
        <v>315</v>
      </c>
      <c r="C31" s="269"/>
      <c r="D31" s="269"/>
      <c r="E31" s="269"/>
      <c r="F31" s="269"/>
      <c r="G31" s="269"/>
      <c r="H31" s="269"/>
      <c r="I31" s="269"/>
      <c r="J31" s="269"/>
      <c r="K31" s="269"/>
      <c r="L31" s="269"/>
      <c r="M31" s="269"/>
      <c r="N31" s="269"/>
      <c r="O31" s="7"/>
    </row>
    <row r="32" spans="1:17" ht="18.5" x14ac:dyDescent="0.35">
      <c r="A32" s="7"/>
      <c r="B32" s="269" t="s">
        <v>347</v>
      </c>
      <c r="C32" s="269"/>
      <c r="D32" s="269"/>
      <c r="E32" s="269"/>
      <c r="F32" s="269"/>
      <c r="G32" s="269"/>
      <c r="H32" s="269"/>
      <c r="I32" s="269"/>
      <c r="J32" s="269"/>
      <c r="K32" s="269"/>
      <c r="L32" s="269"/>
      <c r="M32" s="269"/>
      <c r="N32" s="269"/>
      <c r="O32" s="7"/>
    </row>
    <row r="33" spans="1:16" ht="18.5" x14ac:dyDescent="0.35">
      <c r="A33" s="7"/>
      <c r="B33" s="269" t="s">
        <v>348</v>
      </c>
      <c r="C33" s="269"/>
      <c r="D33" s="269"/>
      <c r="E33" s="269"/>
      <c r="F33" s="269"/>
      <c r="G33" s="269"/>
      <c r="H33" s="269"/>
      <c r="I33" s="269"/>
      <c r="J33" s="269"/>
      <c r="K33" s="269"/>
      <c r="L33" s="269"/>
      <c r="M33" s="269"/>
      <c r="N33" s="269"/>
      <c r="O33" s="7"/>
    </row>
    <row r="34" spans="1:16" x14ac:dyDescent="0.35">
      <c r="A34" s="267" t="s">
        <v>316</v>
      </c>
      <c r="B34" s="267"/>
      <c r="C34" s="267"/>
      <c r="D34" s="7"/>
      <c r="E34" s="7"/>
      <c r="F34" s="7"/>
      <c r="G34" s="7"/>
      <c r="H34" s="7"/>
      <c r="I34" s="7"/>
      <c r="J34" s="7"/>
      <c r="K34" s="7"/>
      <c r="L34" s="7"/>
      <c r="M34" s="7"/>
      <c r="N34" s="7"/>
      <c r="O34" s="7"/>
    </row>
    <row r="35" spans="1:16" x14ac:dyDescent="0.35">
      <c r="A35" s="7"/>
      <c r="B35" s="268" t="s">
        <v>351</v>
      </c>
      <c r="C35" s="268"/>
      <c r="D35" s="268"/>
      <c r="E35" s="268"/>
      <c r="F35" s="268"/>
      <c r="G35" s="268"/>
      <c r="H35" s="268"/>
      <c r="I35" s="268"/>
      <c r="J35" s="268"/>
      <c r="K35" s="268"/>
      <c r="L35" s="268"/>
      <c r="M35" s="268"/>
      <c r="N35" s="268"/>
      <c r="O35" s="268"/>
      <c r="P35" s="268"/>
    </row>
    <row r="36" spans="1:16" x14ac:dyDescent="0.35">
      <c r="A36" s="7"/>
      <c r="B36" s="268" t="s">
        <v>317</v>
      </c>
      <c r="C36" s="268"/>
      <c r="D36" s="268"/>
      <c r="E36" s="268"/>
      <c r="F36" s="268"/>
      <c r="G36" s="7"/>
      <c r="H36" s="7"/>
      <c r="I36" s="7"/>
      <c r="J36" s="7"/>
      <c r="K36" s="7"/>
      <c r="L36" s="7"/>
      <c r="M36" s="7"/>
      <c r="N36" s="7"/>
      <c r="O36" s="7"/>
    </row>
    <row r="37" spans="1:16" x14ac:dyDescent="0.35">
      <c r="A37" s="7"/>
      <c r="B37" s="7" t="s">
        <v>318</v>
      </c>
      <c r="C37" s="7"/>
      <c r="D37" s="7"/>
      <c r="E37" s="7"/>
      <c r="F37" s="7"/>
      <c r="G37" s="7"/>
      <c r="H37" s="7"/>
      <c r="I37" s="7"/>
      <c r="J37" s="7"/>
      <c r="K37" s="7"/>
      <c r="L37" s="7"/>
      <c r="M37" s="7"/>
      <c r="N37" s="7"/>
      <c r="O37" s="7"/>
    </row>
    <row r="38" spans="1:16" ht="15.5" x14ac:dyDescent="0.35">
      <c r="A38" s="7"/>
      <c r="B38" s="268" t="s">
        <v>319</v>
      </c>
      <c r="C38" s="268"/>
      <c r="D38" s="268"/>
      <c r="E38" s="268"/>
      <c r="F38" s="268"/>
      <c r="G38" s="268"/>
      <c r="H38" s="268"/>
      <c r="I38" s="268"/>
      <c r="J38" s="268"/>
      <c r="K38" s="7"/>
      <c r="L38" s="7"/>
      <c r="M38" s="7"/>
      <c r="N38" s="7"/>
      <c r="O38" s="7"/>
    </row>
    <row r="39" spans="1:16" ht="27" customHeight="1" x14ac:dyDescent="0.35">
      <c r="A39" s="7"/>
      <c r="B39" s="268" t="s">
        <v>320</v>
      </c>
      <c r="C39" s="268"/>
      <c r="D39" s="268"/>
      <c r="E39" s="268"/>
      <c r="F39" s="268"/>
      <c r="G39" s="268"/>
      <c r="H39" s="268"/>
      <c r="I39" s="268"/>
      <c r="J39" s="268"/>
      <c r="K39" s="268"/>
      <c r="L39" s="268"/>
      <c r="M39" s="7"/>
      <c r="N39" s="7"/>
      <c r="O39" s="7"/>
    </row>
    <row r="40" spans="1:16" x14ac:dyDescent="0.35">
      <c r="A40" s="7"/>
      <c r="B40" s="268" t="s">
        <v>321</v>
      </c>
      <c r="C40" s="268"/>
      <c r="D40" s="268"/>
      <c r="E40" s="268"/>
      <c r="F40" s="268"/>
      <c r="G40" s="268"/>
      <c r="H40" s="268"/>
      <c r="I40" s="268"/>
      <c r="J40" s="268"/>
      <c r="K40" s="7"/>
      <c r="L40" s="7"/>
      <c r="M40" s="7"/>
      <c r="N40" s="7"/>
      <c r="O40" s="7"/>
    </row>
    <row r="41" spans="1:16" x14ac:dyDescent="0.35">
      <c r="A41" s="7"/>
      <c r="B41" s="268" t="s">
        <v>322</v>
      </c>
      <c r="C41" s="268"/>
      <c r="D41" s="268"/>
      <c r="E41" s="268"/>
      <c r="F41" s="268"/>
      <c r="G41" s="268"/>
      <c r="H41" s="7"/>
      <c r="I41" s="7"/>
      <c r="J41" s="7"/>
      <c r="K41" s="7"/>
      <c r="L41" s="7"/>
      <c r="M41" s="7"/>
      <c r="N41" s="7"/>
      <c r="O41" s="7"/>
    </row>
    <row r="42" spans="1:16" ht="18.5" x14ac:dyDescent="0.35">
      <c r="A42" s="7"/>
      <c r="B42" s="63" t="s">
        <v>340</v>
      </c>
      <c r="C42" s="268" t="s">
        <v>324</v>
      </c>
      <c r="D42" s="268"/>
      <c r="E42" s="268"/>
      <c r="F42" s="268"/>
      <c r="G42" s="7"/>
      <c r="H42" s="7"/>
      <c r="I42" s="7"/>
      <c r="J42" s="7"/>
      <c r="K42" s="7"/>
      <c r="L42" s="7"/>
      <c r="M42" s="7"/>
      <c r="N42" s="7"/>
      <c r="O42" s="7"/>
    </row>
    <row r="43" spans="1:16" ht="18.5" x14ac:dyDescent="0.35">
      <c r="A43" s="7"/>
      <c r="B43" s="63" t="s">
        <v>340</v>
      </c>
      <c r="C43" s="268" t="s">
        <v>325</v>
      </c>
      <c r="D43" s="268"/>
      <c r="E43" s="268"/>
      <c r="F43" s="268"/>
      <c r="G43" s="268"/>
      <c r="H43" s="7"/>
      <c r="I43" s="7"/>
      <c r="J43" s="7"/>
      <c r="K43" s="7"/>
      <c r="L43" s="7"/>
      <c r="M43" s="7"/>
      <c r="N43" s="7"/>
      <c r="O43" s="7"/>
    </row>
    <row r="44" spans="1:16" ht="18.5" x14ac:dyDescent="0.35">
      <c r="A44" s="7"/>
      <c r="B44" s="63" t="s">
        <v>340</v>
      </c>
      <c r="C44" s="7" t="s">
        <v>323</v>
      </c>
      <c r="D44" s="7"/>
      <c r="E44" s="7"/>
      <c r="F44" s="7"/>
      <c r="G44" s="7"/>
      <c r="H44" s="7"/>
      <c r="I44" s="7"/>
      <c r="J44" s="7"/>
      <c r="K44" s="7"/>
      <c r="L44" s="7"/>
      <c r="M44" s="7"/>
      <c r="N44" s="7"/>
      <c r="O44" s="7"/>
    </row>
    <row r="45" spans="1:16" ht="18.5" x14ac:dyDescent="0.35">
      <c r="A45" s="7"/>
      <c r="B45" s="63" t="s">
        <v>340</v>
      </c>
      <c r="C45" s="268" t="s">
        <v>326</v>
      </c>
      <c r="D45" s="268"/>
      <c r="E45" s="268"/>
      <c r="F45" s="268"/>
      <c r="G45" s="268"/>
      <c r="H45" s="268"/>
      <c r="I45" s="268"/>
      <c r="J45" s="268"/>
      <c r="K45" s="268"/>
      <c r="L45" s="268"/>
      <c r="M45" s="268"/>
      <c r="N45" s="268"/>
      <c r="O45" s="268"/>
    </row>
    <row r="46" spans="1:16" x14ac:dyDescent="0.35">
      <c r="A46" s="7"/>
      <c r="B46" s="268" t="s">
        <v>595</v>
      </c>
      <c r="C46" s="268"/>
      <c r="D46" s="268"/>
      <c r="E46" s="268"/>
      <c r="F46" s="268"/>
      <c r="G46" s="268"/>
      <c r="H46" s="268"/>
      <c r="I46" s="268"/>
      <c r="J46" s="268"/>
      <c r="K46" s="268"/>
      <c r="L46" s="268"/>
      <c r="M46" s="268"/>
      <c r="N46" s="268"/>
      <c r="O46" s="268"/>
      <c r="P46" s="268"/>
    </row>
    <row r="47" spans="1:16" x14ac:dyDescent="0.35">
      <c r="A47" s="7"/>
      <c r="B47" s="268" t="s">
        <v>327</v>
      </c>
      <c r="C47" s="268"/>
      <c r="D47" s="268"/>
      <c r="E47" s="268"/>
      <c r="F47" s="268"/>
      <c r="G47" s="268"/>
      <c r="H47" s="268"/>
      <c r="I47" s="268"/>
      <c r="J47" s="268"/>
      <c r="K47" s="268"/>
      <c r="L47" s="268"/>
      <c r="M47" s="268"/>
      <c r="N47" s="7"/>
      <c r="O47" s="7"/>
    </row>
    <row r="48" spans="1:16" x14ac:dyDescent="0.35">
      <c r="A48" s="267" t="s">
        <v>349</v>
      </c>
      <c r="B48" s="267"/>
      <c r="C48" s="267"/>
      <c r="D48" s="7"/>
      <c r="E48" s="7"/>
      <c r="F48" s="7"/>
      <c r="G48" s="7"/>
      <c r="H48" s="7"/>
      <c r="I48" s="7"/>
      <c r="J48" s="7"/>
      <c r="K48" s="7"/>
      <c r="L48" s="7"/>
      <c r="M48" s="7"/>
      <c r="N48" s="7"/>
      <c r="O48" s="7"/>
    </row>
    <row r="49" spans="1:15" ht="18.5" x14ac:dyDescent="0.35">
      <c r="A49" s="7"/>
      <c r="B49" s="63" t="s">
        <v>340</v>
      </c>
      <c r="C49" s="268" t="s">
        <v>328</v>
      </c>
      <c r="D49" s="268"/>
      <c r="E49" s="268"/>
      <c r="F49" s="268"/>
      <c r="G49" s="268"/>
      <c r="H49" s="268"/>
      <c r="I49" s="268"/>
      <c r="J49" s="268"/>
      <c r="K49" s="7"/>
      <c r="L49" s="7"/>
      <c r="M49" s="7"/>
      <c r="N49" s="7"/>
      <c r="O49" s="7"/>
    </row>
    <row r="50" spans="1:15" ht="18.5" x14ac:dyDescent="0.35">
      <c r="A50" s="7"/>
      <c r="B50" s="63" t="s">
        <v>340</v>
      </c>
      <c r="C50" s="268" t="s">
        <v>350</v>
      </c>
      <c r="D50" s="268"/>
      <c r="E50" s="268"/>
      <c r="F50" s="268"/>
      <c r="G50" s="7"/>
      <c r="H50" s="7"/>
      <c r="I50" s="7"/>
      <c r="J50" s="7"/>
      <c r="K50" s="7"/>
      <c r="L50" s="7"/>
      <c r="M50" s="7"/>
      <c r="N50" s="7"/>
      <c r="O50" s="7"/>
    </row>
    <row r="51" spans="1:15" s="7" customFormat="1" x14ac:dyDescent="0.35"/>
    <row r="52" spans="1:15" s="7" customFormat="1" x14ac:dyDescent="0.35"/>
    <row r="53" spans="1:15" s="7" customFormat="1" x14ac:dyDescent="0.35"/>
    <row r="54" spans="1:15" s="7" customFormat="1" x14ac:dyDescent="0.35"/>
    <row r="55" spans="1:15" s="7" customFormat="1" x14ac:dyDescent="0.35"/>
    <row r="56" spans="1:15" s="7" customFormat="1" x14ac:dyDescent="0.35"/>
  </sheetData>
  <mergeCells count="44">
    <mergeCell ref="C50:F50"/>
    <mergeCell ref="C49:J49"/>
    <mergeCell ref="B36:F36"/>
    <mergeCell ref="B38:J38"/>
    <mergeCell ref="B39:L39"/>
    <mergeCell ref="C42:F42"/>
    <mergeCell ref="B40:J40"/>
    <mergeCell ref="B41:G41"/>
    <mergeCell ref="C43:G43"/>
    <mergeCell ref="C45:O45"/>
    <mergeCell ref="B46:P46"/>
    <mergeCell ref="B47:M47"/>
    <mergeCell ref="A48:C48"/>
    <mergeCell ref="B35:P35"/>
    <mergeCell ref="B25:P25"/>
    <mergeCell ref="B26:G26"/>
    <mergeCell ref="B27:I27"/>
    <mergeCell ref="A28:C28"/>
    <mergeCell ref="B29:L29"/>
    <mergeCell ref="B31:N31"/>
    <mergeCell ref="B32:N32"/>
    <mergeCell ref="B33:N33"/>
    <mergeCell ref="A34:C34"/>
    <mergeCell ref="B11:G11"/>
    <mergeCell ref="B5:D5"/>
    <mergeCell ref="B6:H6"/>
    <mergeCell ref="B10:F10"/>
    <mergeCell ref="B24:P24"/>
    <mergeCell ref="A13:C13"/>
    <mergeCell ref="B14:D14"/>
    <mergeCell ref="B15:E15"/>
    <mergeCell ref="B17:L17"/>
    <mergeCell ref="B16:H16"/>
    <mergeCell ref="B18:L18"/>
    <mergeCell ref="B19:F19"/>
    <mergeCell ref="B20:K20"/>
    <mergeCell ref="B21:J21"/>
    <mergeCell ref="B22:H22"/>
    <mergeCell ref="A23:C23"/>
    <mergeCell ref="D1:J1"/>
    <mergeCell ref="A3:C3"/>
    <mergeCell ref="B4:Q4"/>
    <mergeCell ref="A8:C8"/>
    <mergeCell ref="B9:Q9"/>
  </mergeCells>
  <pageMargins left="0.70866141732283472" right="0.70866141732283472" top="0.74803149606299213" bottom="0.74803149606299213" header="0.31496062992125984" footer="0.31496062992125984"/>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CLUB</vt:lpstr>
      <vt:lpstr>Mode d'emploi</vt:lpstr>
      <vt:lpstr>U9M</vt:lpstr>
      <vt:lpstr>U9F</vt:lpstr>
      <vt:lpstr>Règlement</vt:lpstr>
      <vt:lpstr>'Mode d''emploi'!Zone_d_impression</vt:lpstr>
      <vt:lpstr>U9F!Zone_d_impression</vt:lpstr>
      <vt:lpstr>U9M!Zone_d_impression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didier perrin</dc:creator>
  <cp:lastModifiedBy>Franck SAILLANT</cp:lastModifiedBy>
  <cp:lastPrinted>2023-03-08T11:09:53Z</cp:lastPrinted>
  <dcterms:created xsi:type="dcterms:W3CDTF">2021-12-27T10:45:12Z</dcterms:created>
  <dcterms:modified xsi:type="dcterms:W3CDTF">2023-03-08T11:10:22Z</dcterms:modified>
</cp:coreProperties>
</file>